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mc:Ignorable="unk1 xr xr6 xr10 xr2">
  <s:fileVersion appName="xl" lastEdited="7" lowestEdited="4" rupBuild="29231"/>
  <s:workbookPr codeName="ThisWorkbook"/>
  <s:bookViews>
    <s:workbookView xr2:uid="{00000000-000D-0000-FFFF-FFFF00000000}" xWindow="1332" yWindow="1248" windowWidth="16644" windowHeight="12780" tabRatio="796"/>
  </s:bookViews>
  <s:sheets>
    <s:sheet name="Сводка затрат" sheetId="1" state="visible" r:id="rId1"/>
    <s:sheet name="ССР" sheetId="2" state="visible" r:id="rId2"/>
    <s:sheet name="ОСР 525-09-01" sheetId="3" state="visible" r:id="rId3"/>
    <s:sheet name="ОСР 525-02-01" sheetId="4" state="visible" r:id="rId4"/>
    <s:sheet name="ОСР 525-12-01" sheetId="5" state="visible" r:id="rId5"/>
    <s:sheet name="ОСР 556-02-01" sheetId="6" state="visible" r:id="rId6"/>
    <s:sheet name="ОСР 556-09-01" sheetId="7" state="visible" r:id="rId7"/>
    <s:sheet name="ОСР 556-12-01" sheetId="8" state="visible" r:id="rId8"/>
    <s:sheet name="Источники ЦИ" sheetId="9" state="visible" r:id="rId9"/>
    <s:sheet name="Цена МАТ и ОБ по ТКП" sheetId="10" state="visible" r:id="rId10"/>
  </s:sheets>
  <s:calcPr calcId="181029"/>
</s:workbook>
</file>

<file path=xl/calcChain.xml><?xml version="1.0" encoding="utf-8"?>
<s:calcChain xmlns:s="http://schemas.openxmlformats.org/spreadsheetml/2006/main">
  <s:c r="C40" i="1" l="1"/>
  <s:c r="C37" i="1"/>
  <s:c r="C36" i="1"/>
  <s:c r="C35" i="1"/>
  <s:c r="I38" i="1"/>
  <s:c r="I37" i="1"/>
  <s:c r="I36" i="1"/>
  <s:c r="I35" i="1"/>
  <s:c r="I34" i="1"/>
  <s:c r="C30" i="1"/>
  <s:c r="G70" i="2"/>
  <s:c r="G71" i="2" s="1"/>
  <s:c r="G73" i="2" s="1"/>
  <s:c r="G74" i="2" s="1"/>
  <s:c r="G75" i="2" s="1"/>
  <s:c r="F70" i="2"/>
  <s:c r="F71" i="2" s="1"/>
  <s:c r="F73" i="2" s="1"/>
  <s:c r="F74" i="2" s="1"/>
  <s:c r="F75" i="2" s="1"/>
  <s:c r="E70" i="2"/>
  <s:c r="E71" i="2" s="1"/>
  <s:c r="E73" i="2" s="1"/>
  <s:c r="E74" i="2" s="1"/>
  <s:c r="E75" i="2" s="1"/>
  <s:c r="G69" i="2"/>
  <s:c r="F69" i="2"/>
  <s:c r="E69" i="2"/>
  <s:c r="D69" i="2"/>
  <s:c r="D70" i="2" s="1"/>
  <s:c r="G61" i="2"/>
  <s:c r="F61" i="2"/>
  <s:c r="E61" i="2"/>
  <s:c r="D61" i="2"/>
  <s:c r="H61" i="2" s="1"/>
  <s:c r="H60" i="2"/>
  <s:c r="G42" i="2"/>
  <s:c r="F42" i="2"/>
  <s:c r="E42" i="2"/>
  <s:c r="D42" i="2"/>
  <s:c r="H42" i="2" s="1"/>
  <s:c r="H41" i="2"/>
  <s:c r="G39" i="2"/>
  <s:c r="F39" i="2"/>
  <s:c r="E39" i="2"/>
  <s:c r="D39" i="2"/>
  <s:c r="H39" i="2" s="1"/>
  <s:c r="H38" i="2"/>
  <s:c r="G36" i="2"/>
  <s:c r="F36" i="2"/>
  <s:c r="E36" i="2"/>
  <s:c r="D36" i="2"/>
  <s:c r="H36" i="2" s="1"/>
  <s:c r="H35" i="2"/>
  <s:c r="G33" i="2"/>
  <s:c r="F33" i="2"/>
  <s:c r="E33" i="2"/>
  <s:c r="D33" i="2"/>
  <s:c r="H33" i="2" s="1"/>
  <s:c r="H32" i="2"/>
  <s:c r="G30" i="2"/>
  <s:c r="F30" i="2"/>
  <s:c r="E30" i="2"/>
  <s:c r="D30" i="2"/>
  <s:c r="H30" i="2" s="1"/>
  <s:c r="H29" i="2"/>
  <s:c r="G23" i="2"/>
  <s:c r="F23" i="2"/>
  <s:c r="E23" i="2"/>
  <s:c r="D23" i="2"/>
  <s:c r="H23" i="2" s="1"/>
  <s:c r="H22" i="2"/>
  <s:c r="C32" i="1" l="1"/>
  <s:c r="E32" i="1" s="1"/>
  <s:c r="C31" i="1"/>
  <s:c r="C38" i="1"/>
  <s:c r="H70" i="2"/>
  <s:c r="D71" i="2"/>
  <s:c r="H69" i="2"/>
  <s:c r="C39" i="1" l="1"/>
  <s:c r="D73" i="2"/>
  <s:c r="H71" i="2"/>
  <s:c r="C42" i="1" l="1"/>
  <s:c r="E42" i="1" s="1"/>
  <s:c r="E40" i="1"/>
  <s:c r="D74" i="2"/>
  <s:c r="H73" i="2"/>
  <s:c r="D75" i="2" l="1"/>
  <s:c r="H75" i="2" s="1"/>
  <s:c r="H74" i="2"/>
</s:calcChain>
</file>

<file path=xl/sharedStrings.xml><?xml version="1.0" encoding="utf-8"?>
<s:sst xmlns:s="http://schemas.openxmlformats.org/spreadsheetml/2006/main" count="244" uniqueCount="133">
  <s:si>
    <s:t>СВОДКА ЗАТРАТ</s:t>
  </s:si>
  <s:si>
    <s:t>P_0381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</s:si>
  <s:si>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</s:si>
  <s:si>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</s:si>
  <s:si>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</s:si>
  <s:si>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</s:si>
  <s:si>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</s:si>
  <s:si>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</s:si>
  <s:si>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</s:si>
  <s:si>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</s:si>
  <s:si>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</s:si>
  <s:si>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</s:si>
  <s:si>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</s:si>
  <s:si>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</s:si>
  <s:si>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</s:si>
  <s:si>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</s:si>
  <s:si>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</s:si>
  <s:si>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</s:si>
  <s:si>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</s:si>
  <s:si>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</s:si>
  <s:si>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</s:si>
  <s:si>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</s:si>
  <s:si>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</s:si>
  <s:si>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</s:si>
  <s:si>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</s:si>
  <s:si>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</s:si>
  <s:si>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ОСР-556-02-01</s:t>
  </s:si>
  <s:si>
    <s:t>"Реконструкция КТП КЯР 418/160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</s:si>
  <s:si>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</s:si>
  <s:si>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</s:si>
  <s:si>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</s:si>
  <s:si>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</s:si>
  <s:si>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</s:si>
  <s:si>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</s:si>
  <s:si>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</s:si>
  <s:si>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</s:si>
  <s:si>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</s:si>
  <s:si>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</s:si>
  <s:si>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</s:si>
  <s:si>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</s:si>
  <s:si>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</s:si>
  <s:si>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</s:si>
  <s:si>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</s:si>
  <s:si>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</s:si>
  <s:si>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</s:si>
  <s:si>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</s:si>
  <s:si>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</s:si>
  <s:si>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</s:si>
  <s:si>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</s:si>
  <s:si>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</s:si>
  <s:si>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</s:si>
  <s:si>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</s:si>
  <s:si>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</s:si>
  <s:si>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</s:si>
  <s:si>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</s:si>
  <s:si>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ОСР-556-09-01</s:t>
  </s:si>
  <s:si>
    <s:t>Письмо Госстроя №1336-ВК/1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</s:si>
  <s:si>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</s:si>
  <s:si>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</s:si>
  <s:si>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</s:si>
  <s:si>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</s:si>
  <s:si>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</s:si>
  <s:si>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</s:si>
  <s:si>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</s:si>
  <s:si>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</s:si>
  <s:si>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</s:si>
  <s:si>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</s:si>
  <s:si>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</s:si>
  <s:si>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</s:si>
  <s:si>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</s:si>
  <s:si>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</s:si>
  <s:si>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</s:si>
  <s:si>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</s:si>
  <s:si>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</s:si>
  <s:si>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</s:si>
  <s:si>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</s:si>
  <s:si>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</s:si>
  <s:si>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ОСР-556-12-01</s:t>
  </s:si>
  <s:si>
    <s:t>Проектные работы и изыскательские работы</s:t>
  </s:si>
  <s:si>
    <s:t>Форма № 3</s:t>
  </s:si>
  <s:si>
    <s:t>Наименование стройки</s:t>
  </s:si>
  <s:si>
    <s:t>ОБЪЕКТНЫЙ СМЕТНЫЙ РАСЧЕТ № ОСР 525-09-01</s:t>
  </s:si>
  <s:si>
    <s:t>Наименование сметы</s:t>
  </s:si>
  <s:si>
    <s:t>Наименование локальных сметных расчетов (смет), затрат</s:t>
  </s:si>
  <s:si>
    <s:t>ЛС-525-09-01</s:t>
  </s:si>
  <s:si>
    <s:t>Итого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</s:si>
  <s:si>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</s:si>
  <s:si>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</s:si>
  <s:si>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</s:si>
  <s:si>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</s:si>
  <s:si>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</s:si>
  <s:si>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556-02-01</s:t>
  </s:si>
  <s:si>
    <s:t>ЛС-556-1</s:t>
  </s:si>
  <s:si>
    <s:t>Замена КТП КЯР 418/160 кВА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</s:si>
  <s:si>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</s:si>
  <s:si>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</s:si>
  <s:si>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</s:si>
  <s:si>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ПНР</s:t>
  </s:si>
  <s:si>
    <s:t>ОБЪЕКТНЫЙ СМЕТНЫЙ РАСЧЕТ № ОСР 556-12-01</s:t>
  </s:si>
  <s:si>
    <s:t>Проектные работы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</s:si>
  <s:si>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</s:si>
  <s:si>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</s:si>
  <s:si>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</s:si>
  <s:si>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</s:si>
  <s:si>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</s:si>
  <s:si>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</s:si>
  <s:si>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</s:si>
  <s:si>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</s:si>
  <s:si>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</s:si>
  <s:si>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Провод СИП-2 3*95+1*95+1*25</s:t>
  </s:si>
  <s:si>
    <s:t>км</s:t>
  </s:si>
  <s:si>
    <s:t>Стойка ж/б СНЦс-5,1-11,5</s:t>
  </s:si>
  <s:si>
    <s:t>шт</s:t>
  </s:si>
  <s:si>
    <s:t>Стойка ж/б СВ95-3</s:t>
  </s:si>
  <s:si>
    <s:t>КТП 160 кВА тупиковая, 10/0,4</s:t>
  </s:si>
  <s:si>
    <s:t>10/0,4</s:t>
  </s:si>
  <s:si>
    <s:t>Реконструкция ВЛ-0,4кВ от КТП Н 117/160 кВА с заменой КТП Шигонский район Самарская область (0,16 МВА, 0,175 км)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</s:si>
  <s:si>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</s:si>
  <s:si>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</s:si>
  <s:si>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</s:si>
  <s:si>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</s:si>
  <s:si>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</s:si>
  <s:si>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</s:si>
  <s:si>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</s:si>
  <s:si>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</s:si>
  <s:si>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</s:si>
  <s:si>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</s:si>
  <s:si>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</s:si>
  <s:si>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</s:si>
  <s:si>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</s:si>
  <s:si>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</s:si>
  <s:si>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</s:si>
  <s:si>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Реконструкция ВЛ-0,4кВ от КТП Н 117/160 кВА с заменой КТП 10/0,4кВ 160 кВА Шигонский район Самарская область ( 0,16 МВА, 0,18 км)</s:t>
  </s:si>
  <s:si>
    <s:t>ФСБЦ-21.2.01.01-0038</s:t>
  </s:si>
  <s:si>
    <s:t>ФСБЦ-05.1.02.07-0066</s:t>
  </s:si>
  <s:si>
    <s:t>КП Исх. №27 от 02.02.2024г "ВЭМ"
</s:t>
  </s:si>
</s:sst>
</file>

<file path=xl/styles.xml><?xml version="1.0" encoding="utf-8"?>
<s:styleSheet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mc:Ignorable="x14ac x16r2 xr">
  <s:numFmts count="12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  <s:numFmt numFmtId="176" formatCode="_-* #,##0.00000_-;\-* #,##0.00000_-;_-* &quot;-&quot;??_-;_-@_-"/>
  </s:numFmts>
  <s:fonts x14ac:knownFonts="1" count="15">
    <s:font>
      <s:name val="Calibri"/>
      <s:color rgb="FF000000"/>
      <s:sz val="11"/>
      <s:scheme val="minor"/>
    </s:font>
    <s:font>
      <s:name val="Times New Roman"/>
      <s:color rgb="FF000000"/>
      <s:sz val="12"/>
    </s:font>
    <s:font>
      <s:name val="Times New Roman"/>
      <s:i val="1"/>
      <s:color rgb="FF000000"/>
      <s:sz val="12"/>
    </s:font>
    <s:font>
      <s:name val="Times New Roman"/>
      <s:b val="1"/>
      <s:color rgb="FF000000"/>
      <s:sz val="12"/>
    </s:font>
    <s:font>
      <s:name val="Times New Roman"/>
      <s:color rgb="FFFF0000"/>
      <s:sz val="12"/>
    </s:font>
    <s:font>
      <s:name val="Times New Roman"/>
      <s:color rgb="FF000000"/>
      <s:sz val="11"/>
    </s:font>
    <s:font>
      <s:name val="Arial"/>
      <s:color rgb="FF000000"/>
      <s:sz val="11"/>
    </s:font>
    <s:font>
      <s:name val="Times New Roman"/>
      <s:color rgb="FF000000"/>
      <s:sz val="16"/>
    </s:font>
    <s:font>
      <s:name val="Times New Roman"/>
      <s:b val="1"/>
      <s:color rgb="FF000000"/>
      <s:sz val="11"/>
    </s:font>
    <s:font>
      <s:name val="Calibri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9" fillId="0" borderId="0" applyFont="0" applyFill="0" applyBorder="0" applyAlignment="0" applyProtection="0"/>
    <s:xf numFmtId="9" fontId="9" fillId="0" borderId="0" applyFont="0" applyFill="0" applyBorder="0" applyAlignment="0" applyProtection="0"/>
    <s:xf numFmtId="0" fontId="10" fillId="0" borderId="0"/>
    <s:xf numFmtId="0" fontId="10" fillId="0" borderId="0"/>
  </s:cellStyleXfs>
  <s:cellXfs count="82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1" fillId="0" borderId="1" xfId="3" applyFont="1" applyBorder="1" applyAlignment="1">
      <s:alignment horizontal="center" vertical="center" wrapText="1" mc:Ignorable="vyd"/>
    </s:xf>
    <s:xf numFmtId="0" fontId="12" fillId="0" borderId="0" xfId="4" applyFont="1" applyAlignment="1">
      <s:alignment vertical="center" mc:Ignorable="vyd"/>
    </s:xf>
    <s:xf numFmtId="0" fontId="11" fillId="0" borderId="0" xfId="4" applyFont="1" applyAlignment="1">
      <s:alignment vertical="center" mc:Ignorable="vyd"/>
    </s:xf>
    <s:xf numFmtId="0" fontId="11" fillId="0" borderId="1" xfId="3" applyFont="1" applyBorder="1" applyAlignment="1">
      <s:alignment horizontal="left" vertical="center" wrapText="1" mc:Ignorable="vyd"/>
    </s:xf>
    <s:xf numFmtId="4" fontId="11" fillId="0" borderId="1" xfId="3" applyNumberFormat="1" applyFont="1" applyBorder="1" applyAlignment="1">
      <s:alignment horizontal="center" vertical="center" wrapText="1" mc:Ignorable="vyd"/>
    </s:xf>
    <s:xf numFmtId="49" fontId="11" fillId="0" borderId="1" xfId="3" applyNumberFormat="1" applyFont="1" applyBorder="1" applyAlignment="1">
      <s:alignment horizontal="center" vertical="center" wrapText="1" mc:Ignorable="vyd"/>
    </s:xf>
    <s:xf numFmtId="164" fontId="11" fillId="0" borderId="1" xfId="3" applyNumberFormat="1" applyFont="1" applyBorder="1" applyAlignment="1">
      <s:alignment vertical="center" wrapText="1" mc:Ignorable="vyd"/>
    </s:xf>
    <s:xf numFmtId="164" fontId="12" fillId="0" borderId="0" xfId="4" applyNumberFormat="1" applyFont="1" applyAlignment="1">
      <s:alignment vertical="center" mc:Ignorable="vyd"/>
    </s:xf>
    <s:xf numFmtId="0" fontId="11" fillId="2" borderId="0" xfId="4" applyFont="1" applyFill="1" applyAlignment="1">
      <s:alignment horizontal="center" vertical="center" wrapText="1" mc:Ignorable="vyd"/>
    </s:xf>
    <s:xf numFmtId="0" fontId="11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1" fillId="2" borderId="0" xfId="4" applyNumberFormat="1" applyFont="1" applyFill="1" applyAlignment="1">
      <s:alignment horizontal="center" vertical="center" mc:Ignorable="vyd"/>
    </s:xf>
    <s:xf numFmtId="43" fontId="11" fillId="0" borderId="1" xfId="1" applyFont="1" applyFill="1" applyBorder="1" applyAlignment="1">
      <s:alignment vertical="center" wrapText="1" mc:Ignorable="vyd"/>
    </s:xf>
    <s:xf numFmtId="168" fontId="12" fillId="0" borderId="0" xfId="4" applyNumberFormat="1" applyFont="1" applyAlignment="1">
      <s:alignment vertical="center" mc:Ignorable="vyd"/>
    </s:xf>
    <s:xf numFmtId="165" fontId="12" fillId="0" borderId="0" xfId="4" applyNumberFormat="1" applyFont="1" applyAlignment="1">
      <s:alignment vertical="center" mc:Ignorable="vyd"/>
    </s:xf>
    <s:xf numFmtId="169" fontId="12" fillId="0" borderId="0" xfId="4" applyNumberFormat="1" applyFont="1" applyAlignment="1">
      <s:alignment vertical="center" mc:Ignorable="vyd"/>
    </s:xf>
    <s:xf numFmtId="43" fontId="11" fillId="2" borderId="0" xfId="1" applyFont="1" applyFill="1" applyAlignment="1">
      <s:alignment horizontal="center" vertical="center" mc:Ignorable="vyd"/>
    </s:xf>
    <s:xf numFmtId="170" fontId="11" fillId="0" borderId="1" xfId="1" applyNumberFormat="1" applyFont="1" applyFill="1" applyBorder="1" applyAlignment="1">
      <s:alignment vertical="center" wrapText="1" mc:Ignorable="vyd"/>
    </s:xf>
    <s:xf numFmtId="171" fontId="14" fillId="0" borderId="0" xfId="4" applyNumberFormat="1" applyFont="1" applyAlignment="1">
      <s:alignment vertical="center" mc:Ignorable="vyd"/>
    </s:xf>
    <s:xf numFmtId="10" fontId="12" fillId="0" borderId="0" xfId="2" applyNumberFormat="1" applyFont="1" applyFill="1" applyAlignment="1">
      <s:alignment vertical="center" mc:Ignorable="vyd"/>
    </s:xf>
    <s:xf numFmtId="0" fontId="11" fillId="2" borderId="0" xfId="3" applyFont="1" applyFill="1" applyAlignment="1">
      <s:alignment horizontal="right" vertical="center" mc:Ignorable="vyd"/>
    </s:xf>
    <s:xf numFmtId="165" fontId="14" fillId="0" borderId="0" xfId="3" applyNumberFormat="1" applyFont="1" applyAlignment="1">
      <s:alignment horizontal="left" vertical="center" mc:Ignorable="vyd"/>
    </s:xf>
    <s:xf numFmtId="0" fontId="12" fillId="0" borderId="0" xfId="3" applyFont="1" applyAlignment="1">
      <s:alignment horizontal="left" vertical="center" mc:Ignorable="vyd"/>
    </s:xf>
    <s:xf numFmtId="165" fontId="14" fillId="0" borderId="0" xfId="4" applyNumberFormat="1" applyFont="1" applyAlignment="1">
      <s:alignment vertical="center" mc:Ignorable="vyd"/>
    </s:xf>
    <s:xf numFmtId="4" fontId="12" fillId="0" borderId="0" xfId="4" applyNumberFormat="1" applyFont="1" applyAlignment="1">
      <s:alignment vertical="center" mc:Ignorable="vyd"/>
    </s:xf>
    <s:xf numFmtId="172" fontId="11" fillId="2" borderId="0" xfId="1" applyNumberFormat="1" applyFont="1" applyFill="1" applyAlignment="1">
      <s:alignment horizontal="center" vertical="center" mc:Ignorable="vyd"/>
    </s:xf>
    <s:xf numFmtId="43" fontId="11" fillId="0" borderId="1" xfId="1" applyFont="1" applyFill="1" applyBorder="1" applyAlignment="1">
      <s:alignment horizontal="center" vertical="center" wrapText="1" mc:Ignorable="vyd"/>
    </s:xf>
    <s:xf numFmtId="0" fontId="14" fillId="0" borderId="0" xfId="4" applyFont="1" applyAlignment="1">
      <s:alignment vertical="center" mc:Ignorable="vyd"/>
    </s:xf>
    <s:xf numFmtId="173" fontId="12" fillId="0" borderId="0" xfId="4" applyNumberFormat="1" applyFont="1" applyAlignment="1">
      <s:alignment vertical="center" mc:Ignorable="vyd"/>
    </s:xf>
    <s:xf numFmtId="0" fontId="11" fillId="0" borderId="0" xfId="3" applyFont="1" applyAlignment="1">
      <s:alignment horizontal="left" vertical="center" mc:Ignorable="vyd"/>
    </s:xf>
    <s:xf numFmtId="171" fontId="12" fillId="0" borderId="0" xfId="4" applyNumberFormat="1" applyFont="1" applyAlignment="1">
      <s:alignment vertical="center" mc:Ignorable="vyd"/>
    </s:xf>
    <s:xf numFmtId="0" fontId="13" fillId="0" borderId="4" xfId="3" applyFont="1" applyBorder="1" applyAlignment="1">
      <s:alignment horizontal="center" vertical="center" wrapText="1" mc:Ignorable="vyd"/>
    </s:xf>
    <s:xf numFmtId="0" fontId="13" fillId="0" borderId="5" xfId="3" applyFont="1" applyBorder="1" applyAlignment="1">
      <s:alignment horizontal="center" vertical="center" wrapText="1" mc:Ignorable="vyd"/>
    </s:xf>
    <s:xf numFmtId="0" fontId="13" fillId="0" borderId="6" xfId="3" applyFont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7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8" fillId="0" borderId="0" xfId="0" applyFont="1" applyAlignment="1">
      <s:alignment horizontal="left" vertical="center" wrapText="1" mc:Ignorable="vyd"/>
    </s:xf>
    <s:xf numFmtId="176" fontId="11" fillId="0" borderId="1" xfId="1" applyNumberFormat="1" applyFont="1" applyFill="1" applyBorder="1" applyAlignment="1">
      <s:alignment horizontal="center" vertical="center" wrapText="1" mc:Ignorable="vyd"/>
    </s:xf>
    <s:xf numFmtId="176" fontId="13" fillId="0" borderId="1" xfId="1" applyNumberFormat="1" applyFont="1" applyFill="1" applyBorder="1" applyAlignment="1">
      <s:alignment horizontal="center" vertical="center" wrapText="1" mc:Ignorable="vyd"/>
    </s:xf>
  </s:cellXfs>
  <s:cellStyles count="5">
    <s:cellStyle xr:uid="{7FA0616F-0EE5-49C8-ACFE-8E1FA99314E5}" name="Normal" xfId="3"/>
    <s:cellStyle name="Обычный" xfId="0" builtinId="0"/>
    <s:cellStyle xr:uid="{3AB30F69-280F-4EFD-8D3D-EAF79E755BDA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sharedStrings" Target="sharedStrings.xml"/><Relationship Id="rId11" Type="http://schemas.openxmlformats.org/officeDocument/2006/relationships/styles" Target="styles.xml"/><Relationship Id="rId14" Type="http://schemas.openxmlformats.org/officeDocument/2006/relationships/calcChain" Target="calcChain.xml"/><Relationship Target="theme/theme1.xml" Type="http://schemas.openxmlformats.org/officeDocument/2006/relationships/theme" Id="rId12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000-000000000000}">
  <s:dimension ref="A1:I44"/>
  <s:sheetViews>
    <s:sheetView tabSelected="0" topLeftCell="A19" zoomScale="90" zoomScaleNormal="90" workbookViewId="0">
      <s:selection activeCell="C40" sqref="C40"/>
    </s:sheetView>
  </s:sheetViews>
  <s:sheetFormatPr x14ac:dyDescent="0.3" defaultColWidth="10" defaultRowHeight="14.4"/>
  <s:cols>
    <s:col min="1" max="1" width="10.887" customWidth="1"/>
    <s:col min="2" max="2" width="101.441" customWidth="1"/>
    <s:col min="3" max="3" width="35" customWidth="1"/>
    <s:col min="4" max="4" width="14.555" customWidth="1"/>
    <s:col min="9" max="9" width="13.887" customWidth="1"/>
  </s:cols>
  <s:sheetData>
    <s:row x14ac:dyDescent="0.3" r="1" spans="1:3" ht="15.75" customHeight="1">
      <s:c r="A1" s="4"/>
      <s:c r="B1" s="4"/>
      <s:c r="C1" s="4"/>
    </s:row>
    <s:row x14ac:dyDescent="0.3" r="2" spans="1:3" ht="15.75" customHeight="1">
      <s:c r="A2" s="1"/>
      <s:c r="B2" s="1"/>
      <s:c r="C2" s="1"/>
    </s:row>
    <s:row x14ac:dyDescent="0.3" r="3" spans="1:3" ht="15.75" customHeight="1">
      <s:c r="A3" s="2"/>
      <s:c r="B3" s="2"/>
      <s:c r="C3" s="2"/>
    </s:row>
    <s:row x14ac:dyDescent="0.3" r="4" spans="1:3" ht="15.75" customHeight="1">
      <s:c r="A4" s="1"/>
      <s:c r="B4" s="1"/>
      <s:c r="C4" s="1"/>
    </s:row>
    <s:row x14ac:dyDescent="0.3" r="5" spans="1:3" ht="15.75" customHeight="1">
      <s:c r="A5" s="1"/>
      <s:c r="B5" s="1"/>
      <s:c r="C5" s="1"/>
    </s:row>
    <s:row x14ac:dyDescent="0.3" r="6" spans="1:3" ht="15.75" customHeight="1">
      <s:c r="A6" s="1"/>
      <s:c r="B6" s="1"/>
      <s:c r="C6" s="34"/>
    </s:row>
    <s:row x14ac:dyDescent="0.3" r="7" spans="1:3" ht="15.75" customHeight="1">
      <s:c r="A7" s="1"/>
      <s:c r="B7" s="1"/>
      <s:c r="C7" s="1"/>
    </s:row>
    <s:row x14ac:dyDescent="0.3" r="8" spans="1:3" ht="15.75" customHeight="1">
      <s:c r="A8" s="2"/>
      <s:c r="B8" s="2"/>
      <s:c r="C8" s="2"/>
    </s:row>
    <s:row x14ac:dyDescent="0.3" r="9" spans="1:3" ht="15.75" customHeight="1">
      <s:c r="A9" s="1"/>
      <s:c r="B9" s="1"/>
      <s:c r="C9" s="1"/>
    </s:row>
    <s:row x14ac:dyDescent="0.3" r="10" spans="1:3" ht="15.75" customHeight="1">
      <s:c r="A10" s="1"/>
      <s:c r="B10" s="1"/>
      <s:c r="C10" s="1"/>
    </s:row>
    <s:row x14ac:dyDescent="0.3" r="11" spans="1:3" ht="15.75" customHeight="1">
      <s:c r="A11" s="1"/>
      <s:c r="B11" s="1"/>
      <s:c r="C11" s="1"/>
    </s:row>
    <s:row x14ac:dyDescent="0.3" r="12" spans="1:3" ht="15.75" customHeight="1">
      <s:c r="A12" s="71" t="s">
        <s:v>0</s:v>
      </s:c>
      <s:c r="B12" s="71"/>
      <s:c r="C12" s="71"/>
    </s:row>
    <s:row x14ac:dyDescent="0.3" r="13" spans="1:3" ht="15.75" customHeight="1">
      <s:c r="A13" s="1"/>
      <s:c r="B13" s="1"/>
      <s:c r="C13" s="1"/>
    </s:row>
    <s:row x14ac:dyDescent="0.3" r="14" spans="1:3" ht="15.75" customHeight="1">
      <s:c r="A14" s="1"/>
      <s:c r="B14" s="1"/>
      <s:c r="C14" s="1"/>
    </s:row>
    <s:row x14ac:dyDescent="0.3" r="15" spans="1:3" ht="15.75" customHeight="1">
      <s:c r="A15" s="1"/>
      <s:c r="B15" s="1"/>
      <s:c r="C15" s="1"/>
    </s:row>
    <s:row x14ac:dyDescent="0.3" r="16" spans="1:3" ht="20.25" customHeight="1">
      <s:c r="A16" s="74" t="s">
        <s:v>1</s:v>
      </s:c>
      <s:c r="B16" s="74"/>
      <s:c r="C16" s="74"/>
    </s:row>
    <s:row x14ac:dyDescent="0.3" r="17" spans="1:9" ht="15.75" customHeight="1">
      <s:c r="A17" s="73" t="s">
        <s:v>2</s:v>
      </s:c>
      <s:c r="B17" s="73"/>
      <s:c r="C17" s="73"/>
    </s:row>
    <s:row x14ac:dyDescent="0.3" r="18" spans="1:9" ht="15.75" customHeight="1">
      <s:c r="A18" s="1"/>
      <s:c r="B18" s="1"/>
      <s:c r="C18" s="1"/>
    </s:row>
    <s:row x14ac:dyDescent="0.3" r="19" spans="1:9" ht="72" customHeight="1">
      <s:c r="A19" s="72" t="s">
        <s:v>132</s:v>
      </s:c>
      <s:c r="B19" s="72"/>
      <s:c r="C19" s="72"/>
    </s:row>
    <s:row x14ac:dyDescent="0.3" r="20" spans="1:9" ht="15.75" customHeight="1">
      <s:c r="A20" s="73" t="s">
        <s:v>3</s:v>
      </s:c>
      <s:c r="B20" s="73"/>
      <s:c r="C20" s="73"/>
    </s:row>
    <s:row x14ac:dyDescent="0.3" r="21" spans="1:9" ht="15.75" customHeight="1">
      <s:c r="A21" s="1"/>
      <s:c r="B21" s="1"/>
      <s:c r="C21" s="1"/>
    </s:row>
    <s:row x14ac:dyDescent="0.3" r="22" spans="1:9" ht="15.75" customHeight="1">
      <s:c r="A22" s="1"/>
      <s:c r="B22" s="1"/>
      <s:c r="C22" s="1"/>
    </s:row>
    <s:row x14ac:dyDescent="0.3" r="23" spans="1:9" ht="47.25" customHeight="1">
      <s:c r="A23" s="37" t="s">
        <s:v>4</s:v>
      </s:c>
      <s:c r="B23" s="37" t="s">
        <s:v>5</s:v>
      </s:c>
      <s:c r="C23" s="37" t="s">
        <s:v>117</s:v>
      </s:c>
      <s:c r="D23" s="38"/>
      <s:c r="E23" s="38"/>
      <s:c r="F23" s="38"/>
      <s:c r="G23" s="39"/>
      <s:c r="H23" s="39"/>
      <s:c r="I23" s="39"/>
    </s:row>
    <s:row x14ac:dyDescent="0.3" r="24" spans="1:9" ht="15.75" customHeight="1">
      <s:c r="A24" s="37">
        <s:v>1</s:v>
      </s:c>
      <s:c r="B24" s="37">
        <s:v>2</s:v>
      </s:c>
      <s:c r="C24" s="37">
        <s:v>3</s:v>
      </s:c>
      <s:c r="D24" s="38"/>
      <s:c r="E24" s="38"/>
      <s:c r="F24" s="38"/>
      <s:c r="G24" s="39"/>
      <s:c r="H24" s="39"/>
      <s:c r="I24" s="39"/>
    </s:row>
    <s:row x14ac:dyDescent="0.3" r="25" spans="1:9" ht="15.75" customHeight="1">
      <s:c r="A25" s="68" t="s">
        <s:v>118</s:v>
      </s:c>
      <s:c r="B25" s="69"/>
      <s:c r="C25" s="70"/>
      <s:c r="D25" s="38"/>
      <s:c r="E25" s="38"/>
      <s:c r="F25" s="38"/>
      <s:c r="G25" s="39"/>
      <s:c r="H25" s="39"/>
      <s:c r="I25" s="39"/>
    </s:row>
    <s:row x14ac:dyDescent="0.3" r="26" spans="1:9" ht="15.75" customHeight="1">
      <s:c r="A26" s="37">
        <s:v>1</s:v>
      </s:c>
      <s:c r="B26" s="40" t="s">
        <s:v>119</s:v>
      </s:c>
      <s:c r="C26" s="41"/>
      <s:c r="D26" s="38"/>
      <s:c r="E26" s="38"/>
      <s:c r="F26" s="38"/>
      <s:c r="G26" s="39"/>
      <s:c r="H26" s="39" t="s">
        <s:v>120</s:v>
      </s:c>
      <s:c r="I26" s="39"/>
    </s:row>
    <s:row x14ac:dyDescent="0.3" r="27" spans="1:9" ht="15.75" customHeight="1">
      <s:c r="A27" s="42" t="s">
        <s:v>6</s:v>
      </s:c>
      <s:c r="B27" s="40" t="s">
        <s:v>121</s:v>
      </s:c>
      <s:c r="C27" s="43">
        <s:v>0</s:v>
      </s:c>
      <s:c r="D27" s="44"/>
      <s:c r="E27" s="44"/>
      <s:c r="F27" s="44"/>
      <s:c r="G27" s="45" t="s">
        <s:v>122</s:v>
      </s:c>
      <s:c r="H27" s="45" t="s">
        <s:v>123</s:v>
      </s:c>
      <s:c r="I27" s="45" t="s">
        <s:v>124</s:v>
      </s:c>
    </s:row>
    <s:row x14ac:dyDescent="0.3" r="28" spans="1:9" ht="15.75" customHeight="1">
      <s:c r="A28" s="42" t="s">
        <s:v>7</s:v>
      </s:c>
      <s:c r="B28" s="40" t="s">
        <s:v>125</s:v>
      </s:c>
      <s:c r="C28" s="43">
        <s:v>0</s:v>
      </s:c>
      <s:c r="D28" s="44"/>
      <s:c r="E28" s="44"/>
      <s:c r="F28" s="44"/>
      <s:c r="G28" s="46">
        <s:v>2019</s:v>
      </s:c>
      <s:c r="H28" s="47">
        <s:v>106.826398641827</s:v>
      </s:c>
      <s:c r="I28" s="48"/>
    </s:row>
    <s:row x14ac:dyDescent="0.3" r="29" spans="1:9" ht="15.75" customHeight="1">
      <s:c r="A29" s="42" t="s">
        <s:v>8</s:v>
      </s:c>
      <s:c r="B29" s="40" t="s">
        <s:v>126</s:v>
      </s:c>
      <s:c r="C29" s="49">
        <s:v>0</s:v>
      </s:c>
      <s:c r="D29" s="44"/>
      <s:c r="E29" s="44"/>
      <s:c r="F29" s="44"/>
      <s:c r="G29" s="46">
        <s:v>2020</s:v>
      </s:c>
      <s:c r="H29" s="47">
        <s:v>105.56188522495653</s:v>
      </s:c>
      <s:c r="I29" s="48"/>
    </s:row>
    <s:row x14ac:dyDescent="0.3" r="30" spans="1:9" ht="15.75" customHeight="1">
      <s:c r="A30" s="37">
        <s:v>2</s:v>
      </s:c>
      <s:c r="B30" s="40" t="s">
        <s:v>9</s:v>
      </s:c>
      <s:c r="C30" s="49">
        <s:f>C27+C28+C29</s:f>
        <s:v>0</s:v>
      </s:c>
      <s:c r="D30" s="50"/>
      <s:c r="E30" s="51"/>
      <s:c r="F30" s="52"/>
      <s:c r="G30" s="46">
        <s:v>2021</s:v>
      </s:c>
      <s:c r="H30" s="47">
        <s:v>104.9354</s:v>
      </s:c>
      <s:c r="I30" s="48"/>
    </s:row>
    <s:row x14ac:dyDescent="0.3" r="31" spans="1:9" ht="15.75" customHeight="1">
      <s:c r="A31" s="42" t="s">
        <s:v>10</s:v>
      </s:c>
      <s:c r="B31" s="40" t="s">
        <s:v>127</s:v>
      </s:c>
      <s:c r="C31" s="49">
        <s:f>C30-ROUND(C30/1.2,5)</s:f>
        <s:v>0</s:v>
      </s:c>
      <s:c r="D31" s="44"/>
      <s:c r="E31" s="51"/>
      <s:c r="F31" s="44"/>
      <s:c r="G31" s="46">
        <s:v>2022</s:v>
      </s:c>
      <s:c r="H31" s="47">
        <s:v>114.63142733059361</s:v>
      </s:c>
      <s:c r="I31" s="53"/>
    </s:row>
    <s:row x14ac:dyDescent="0.3" r="32" spans="1:9" ht="15.6">
      <s:c r="A32" s="37">
        <s:v>3</s:v>
      </s:c>
      <s:c r="B32" s="40" t="s">
        <s:v>128</s:v>
      </s:c>
      <s:c r="C32" s="54">
        <s:f>C30*I34</s:f>
        <s:v>0</s:v>
      </s:c>
      <s:c r="D32" s="44"/>
      <s:c r="E32" s="55">
        <s:f>D32-C32</s:f>
        <s:v>0</s:v>
      </s:c>
      <s:c r="F32" s="56"/>
      <s:c r="G32" s="57">
        <s:v>2023</s:v>
      </s:c>
      <s:c r="H32" s="47">
        <s:v>109.09646626082731</s:v>
      </s:c>
      <s:c r="I32" s="53"/>
    </s:row>
    <s:row x14ac:dyDescent="0.3" r="33" spans="1:9" ht="15.6">
      <s:c r="A33" s="68" t="s">
        <s:v>129</s:v>
      </s:c>
      <s:c r="B33" s="69"/>
      <s:c r="C33" s="70"/>
      <s:c r="D33" s="38"/>
      <s:c r="E33" s="58"/>
      <s:c r="F33" s="59"/>
      <s:c r="G33" s="46">
        <s:v>2024</s:v>
      </s:c>
      <s:c r="H33" s="47">
        <s:v>109.11350326220534</s:v>
      </s:c>
      <s:c r="I33" s="53"/>
    </s:row>
    <s:row x14ac:dyDescent="0.3" r="34" spans="1:9" ht="15.6">
      <s:c r="A34" s="37">
        <s:v>1</s:v>
      </s:c>
      <s:c r="B34" s="40" t="s">
        <s:v>119</s:v>
      </s:c>
      <s:c r="C34" s="41"/>
      <s:c r="D34" s="38"/>
      <s:c r="E34" s="60"/>
      <s:c r="F34" s="61"/>
      <s:c r="G34" s="46">
        <s:v>2025</s:v>
      </s:c>
      <s:c r="H34" s="47">
        <s:v>107.81631706396419</s:v>
      </s:c>
      <s:c r="I34" s="62">
        <s:f>(H34+100)/200</s:f>
        <s:v>1.039081585319821</s:v>
      </s:c>
    </s:row>
    <s:row x14ac:dyDescent="0.3" r="35" spans="1:9" ht="15.6">
      <s:c r="A35" s="42" t="s">
        <s:v>6</s:v>
      </s:c>
      <s:c r="B35" s="40" t="s">
        <s:v>121</s:v>
      </s:c>
      <s:c r="C35" s="63">
        <s:f>ССР!D75+ССР!E75</s:f>
        <s:v>1211.7098801167824</s:v>
      </s:c>
      <s:c r="D35" s="44"/>
      <s:c r="E35" s="60"/>
      <s:c r="F35" s="44"/>
      <s:c r="G35" s="46">
        <s:v>2026</s:v>
      </s:c>
      <s:c r="H35" s="47">
        <s:v>105.26289686896166</s:v>
      </s:c>
      <s:c r="I35" s="62">
        <s:f>(H35+100)/200*H34/100</s:f>
        <s:v>1.1065344785145874</s:v>
      </s:c>
    </s:row>
    <s:row x14ac:dyDescent="0.3" r="36" spans="1:9" ht="15.6">
      <s:c r="A36" s="42" t="s">
        <s:v>7</s:v>
      </s:c>
      <s:c r="B36" s="40" t="s">
        <s:v>125</s:v>
      </s:c>
      <s:c r="C36" s="63">
        <s:f>ССР!F75</s:f>
        <s:v>3312.8873389223368</s:v>
      </s:c>
      <s:c r="D36" s="44"/>
      <s:c r="E36" s="60"/>
      <s:c r="F36" s="44"/>
      <s:c r="G36" s="46">
        <s:v>2027</s:v>
      </s:c>
      <s:c r="H36" s="47">
        <s:v>104.42089798933949</s:v>
      </s:c>
      <s:c r="I36" s="62">
        <s:f>(H36+100)/200*H35/100*H34/100</s:f>
        <s:v>1.1599922999352297</s:v>
      </s:c>
    </s:row>
    <s:row x14ac:dyDescent="0.3" r="37" spans="1:9" ht="15.6">
      <s:c r="A37" s="42" t="s">
        <s:v>8</s:v>
      </s:c>
      <s:c r="B37" s="40" t="s">
        <s:v>126</s:v>
      </s:c>
      <s:c r="C37" s="63">
        <s:f>(ССР!G71)*1.2</s:f>
        <s:v>637.98479973068186</s:v>
      </s:c>
      <s:c r="D37" s="44"/>
      <s:c r="E37" s="60"/>
      <s:c r="F37" s="44"/>
      <s:c r="G37" s="46">
        <s:v>2028</s:v>
      </s:c>
      <s:c r="H37" s="47">
        <s:v>104.42089798933949</s:v>
      </s:c>
      <s:c r="I37" s="62">
        <s:f>(H37+100)/200*H36/100*H35/100*H34/100</s:f>
        <s:v>1.2112743761995592</s:v>
      </s:c>
    </s:row>
    <s:row x14ac:dyDescent="0.3" r="38" spans="1:9" ht="15.6">
      <s:c r="A38" s="37">
        <s:v>2</s:v>
      </s:c>
      <s:c r="B38" s="40" t="s">
        <s:v>9</s:v>
      </s:c>
      <s:c r="C38" s="63">
        <s:f>C35+C36+C37</s:f>
        <s:v>5162.5820187698009</s:v>
      </s:c>
      <s:c r="D38" s="50"/>
      <s:c r="E38" s="55"/>
      <s:c r="F38" s="56"/>
      <s:c r="G38" s="46">
        <s:v>2029</s:v>
      </s:c>
      <s:c r="H38" s="47">
        <s:v>104.42089798933949</s:v>
      </s:c>
      <s:c r="I38" s="62">
        <s:f>(H38+100)/200*H37/100*H36/100*H35/100*H34/100</s:f>
        <s:v>1.26482358074235</s:v>
      </s:c>
    </s:row>
    <s:row x14ac:dyDescent="0.3" r="39" spans="1:9" ht="15.6">
      <s:c r="A39" s="42" t="s">
        <s:v>10</s:v>
      </s:c>
      <s:c r="B39" s="40" t="s">
        <s:v>127</s:v>
      </s:c>
      <s:c r="C39" s="49">
        <s:f>C38-ROUND(C38/1.2,5)</s:f>
        <s:v>860.43033876980098</s:v>
      </s:c>
      <s:c r="D39" s="44"/>
      <s:c r="E39" s="60"/>
      <s:c r="F39" s="44"/>
      <s:c r="G39" s="38"/>
      <s:c r="H39" s="38"/>
      <s:c r="I39" s="38"/>
    </s:row>
    <s:row x14ac:dyDescent="0.3" r="40" spans="1:9" ht="15.6">
      <s:c r="A40" s="37">
        <s:v>3</s:v>
      </s:c>
      <s:c r="B40" s="40" t="s">
        <s:v>128</s:v>
      </s:c>
      <s:c r="C40" s="80">
        <s:f>ROUND(C38*I35,5)</s:f>
        <s:v>5712.5749999999998</s:v>
      </s:c>
      <s:c r="D40" s="44"/>
      <s:c r="E40" s="55">
        <s:f>D40-C40</s:f>
        <s:v>-5712.5749999999998</s:v>
      </s:c>
      <s:c r="F40" s="56"/>
      <s:c r="G40" s="38"/>
      <s:c r="H40" s="38"/>
      <s:c r="I40" s="38"/>
    </s:row>
    <s:row x14ac:dyDescent="0.3" r="41" spans="1:9" ht="15.6">
      <s:c r="A41" s="37"/>
      <s:c r="B41" s="40"/>
      <s:c r="C41" s="80"/>
      <s:c r="D41" s="44"/>
      <s:c r="E41" s="64"/>
      <s:c r="F41" s="44"/>
      <s:c r="G41" s="38"/>
      <s:c r="H41" s="38"/>
      <s:c r="I41" s="38"/>
    </s:row>
    <s:row x14ac:dyDescent="0.3" r="42" spans="1:9" ht="15.6">
      <s:c r="A42" s="37"/>
      <s:c r="B42" s="40" t="s">
        <s:v>130</s:v>
      </s:c>
      <s:c r="C42" s="81">
        <s:f>C40+C32</s:f>
        <s:v>5712.5749999999998</s:v>
      </s:c>
      <s:c r="D42" s="44"/>
      <s:c r="E42" s="55">
        <s:f>D42-C42</s:f>
        <s:v>-5712.5749999999998</s:v>
      </s:c>
      <s:c r="F42" s="56"/>
      <s:c r="G42" s="38"/>
      <s:c r="H42" s="38"/>
      <s:c r="I42" s="65"/>
    </s:row>
    <s:row x14ac:dyDescent="0.3" r="43" spans="1:9" ht="15.6">
      <s:c r="A43" s="39"/>
      <s:c r="B43" s="39"/>
      <s:c r="C43" s="39"/>
      <s:c r="D43" s="65"/>
      <s:c r="E43" s="38"/>
      <s:c r="F43" s="61"/>
      <s:c r="G43" s="38"/>
      <s:c r="H43" s="38"/>
      <s:c r="I43" s="38"/>
    </s:row>
    <s:row x14ac:dyDescent="0.3" r="44" spans="1:9" ht="15.6">
      <s:c r="A44" s="66" t="s">
        <s:v>131</s:v>
      </s:c>
      <s:c r="B44" s="39"/>
      <s:c r="C44" s="39"/>
      <s:c r="D44" s="38"/>
      <s:c r="E44" s="67"/>
      <s:c r="F44" s="38"/>
      <s:c r="G44" s="38"/>
      <s:c r="H44" s="38"/>
      <s:c r="I44" s="38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900-000000000000}">
  <s:sheetPr>
    <s:pageSetUpPr fitToPage="1"/>
  </s:sheetPr>
  <s:dimension ref="A1:I7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555" style="16" customWidth="1"/>
    <s:col min="2" max="3" width="13.887" style="16" customWidth="1"/>
    <s:col min="4" max="4" width="17.109" style="16" customWidth="1"/>
    <s:col min="5" max="5" width="15" style="16" customWidth="1"/>
    <s:col min="6" max="6" width="31" style="16" customWidth="1"/>
    <s:col min="7" max="7" width="25.664" style="16" customWidth="1"/>
    <s:col min="8" max="8" width="35" style="16" customWidth="1"/>
    <s:col min="9" max="9" width="9.109" style="16"/>
  </s:cols>
  <s:sheetData>
    <s:row x14ac:dyDescent="0.3" r="1" spans="1:8">
      <s:c r="A1" s="79" t="s">
        <s:v>100</s:v>
      </s:c>
      <s:c r="B1" s="79"/>
      <s:c r="C1" s="79"/>
      <s:c r="D1" s="79"/>
      <s:c r="E1" s="79"/>
      <s:c r="F1" s="79"/>
      <s:c r="G1" s="79"/>
      <s:c r="H1" s="79"/>
    </s:row>
    <s:row x14ac:dyDescent="0.3" r="3" spans="1:8" ht="44.25" customHeight="1">
      <s:c r="A3" s="6" t="s">
        <s:v>101</s:v>
      </s:c>
      <s:c r="B3" s="6" t="s">
        <s:v>102</s:v>
      </s:c>
      <s:c r="C3" s="6" t="s">
        <s:v>103</s:v>
      </s:c>
      <s:c r="D3" s="6" t="s">
        <s:v>104</s:v>
      </s:c>
      <s:c r="E3" s="6" t="s">
        <s:v>105</s:v>
      </s:c>
      <s:c r="F3" s="6" t="s">
        <s:v>106</s:v>
      </s:c>
      <s:c r="G3" s="6" t="s">
        <s:v>107</s:v>
      </s:c>
      <s:c r="H3" s="6" t="s">
        <s:v>108</s:v>
      </s:c>
    </s:row>
    <s:row x14ac:dyDescent="0.3" r="4" spans="1:8" ht="39" customHeight="1">
      <s:c r="A4" s="25" t="s">
        <s:v>109</s:v>
      </s:c>
      <s:c r="B4" s="26" t="s">
        <s:v>110</s:v>
      </s:c>
      <s:c r="C4" s="27">
        <s:v>9.3274999999999997E-2</s:v>
      </s:c>
      <s:c r="D4" s="27">
        <s:v>900.30388838926001</s:v>
      </s:c>
      <s:c r="E4" s="26">
        <s:v>0.4</s:v>
      </s:c>
      <s:c r="F4" s="25" t="s">
        <s:v>109</s:v>
      </s:c>
      <s:c r="G4" s="27">
        <s:v>83.975845189507993</s:v>
      </s:c>
      <s:c r="H4" s="28" t="s">
        <s:v>133</s:v>
      </s:c>
    </s:row>
    <s:row x14ac:dyDescent="0.3" r="5" spans="1:8" ht="39" customHeight="1">
      <s:c r="A5" s="25" t="s">
        <s:v>113</s:v>
      </s:c>
      <s:c r="B5" s="26" t="s">
        <s:v>112</s:v>
      </s:c>
      <s:c r="C5" s="27">
        <s:v>3</s:v>
      </s:c>
      <s:c r="D5" s="27">
        <s:v>81.798315329532997</s:v>
      </s:c>
      <s:c r="E5" s="26">
        <s:v>0.4</s:v>
      </s:c>
      <s:c r="F5" s="25" t="s">
        <s:v>113</s:v>
      </s:c>
      <s:c r="G5" s="27">
        <s:v>178.77646219202</s:v>
      </s:c>
      <s:c r="H5" s="28" t="s">
        <s:v>134</s:v>
      </s:c>
    </s:row>
    <s:row x14ac:dyDescent="0.3" r="6" spans="1:8" ht="39" hidden="1" customHeight="1">
      <s:c r="A6" s="25" t="s">
        <s:v>113</s:v>
      </s:c>
      <s:c r="B6" s="26" t="s">
        <s:v>112</s:v>
      </s:c>
      <s:c r="C6" s="27">
        <s:v>0.35</s:v>
      </s:c>
      <s:c r="D6" s="27">
        <s:v>19.871333705078001</s:v>
      </s:c>
      <s:c r="E6" s="26">
        <s:v>0.4</s:v>
      </s:c>
      <s:c r="F6" s="25" t="s">
        <s:v>113</s:v>
      </s:c>
      <s:c r="G6" s="27">
        <s:v>6.9549667967772999</s:v>
      </s:c>
      <s:c r="H6" s="28"/>
    </s:row>
    <s:row x14ac:dyDescent="0.3" r="7" spans="1:8" ht="39" customHeight="1">
      <s:c r="A7" s="25" t="s">
        <s:v>114</s:v>
      </s:c>
      <s:c r="B7" s="26" t="s">
        <s:v>112</s:v>
      </s:c>
      <s:c r="C7" s="27">
        <s:v>1</s:v>
      </s:c>
      <s:c r="D7" s="27">
        <s:v>2680.3251976948</s:v>
      </s:c>
      <s:c r="E7" s="26" t="s">
        <s:v>115</s:v>
      </s:c>
      <s:c r="F7" s="25" t="s">
        <s:v>114</s:v>
      </s:c>
      <s:c r="G7" s="27">
        <s:v>2680.3251976948</s:v>
      </s:c>
      <s:c r="H7" s="28" t="s">
        <s:v>135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100-000000000000}">
  <s:sheetPr>
    <s:pageSetUpPr fitToPage="1"/>
  </s:sheetPr>
  <s:dimension ref="A1:I75"/>
  <s:sheetViews>
    <s:sheetView tabSelected="0" topLeftCell="C64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3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3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72" t="s">
        <s:v>116</s:v>
      </s:c>
      <s:c r="B13" s="72"/>
      <s:c r="C13" s="72"/>
      <s:c r="D13" s="72"/>
      <s:c r="E13" s="72"/>
      <s:c r="F13" s="72"/>
      <s:c r="G13" s="72"/>
      <s:c r="H13" s="72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1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75" t="s">
        <s:v>4</s:v>
      </s:c>
      <s:c r="B18" s="75" t="s">
        <s:v>13</s:v>
      </s:c>
      <s:c r="C18" s="75" t="s">
        <s:v>14</s:v>
      </s:c>
      <s:c r="D18" s="76" t="s">
        <s:v>15</s:v>
      </s:c>
      <s:c r="E18" s="77"/>
      <s:c r="F18" s="77"/>
      <s:c r="G18" s="77"/>
      <s:c r="H18" s="78"/>
    </s:row>
    <s:row x14ac:dyDescent="0.3" r="19" spans="1:8" ht="94.5" customHeight="1">
      <s:c r="A19" s="75"/>
      <s:c r="B19" s="75"/>
      <s:c r="C19" s="75"/>
      <s:c r="D19" s="6" t="s">
        <s:v>16</s:v>
      </s:c>
      <s:c r="E19" s="6" t="s">
        <s:v>17</s:v>
      </s:c>
      <s:c r="F19" s="6" t="s">
        <s:v>18</s:v>
      </s:c>
      <s:c r="G19" s="6" t="s">
        <s:v>19</s:v>
      </s:c>
      <s:c r="H19" s="6" t="s">
        <s:v>20</s:v>
      </s:c>
    </s:row>
    <s:row x14ac:dyDescent="0.3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3" r="21" spans="1:8">
      <s:c r="A21" s="13"/>
      <s:c r="B21" s="9"/>
      <s:c r="C21" s="11" t="s">
        <s:v>21</s:v>
      </s:c>
      <s:c r="D21" s="20"/>
      <s:c r="E21" s="20"/>
      <s:c r="F21" s="20"/>
      <s:c r="G21" s="20"/>
      <s:c r="H21" s="20"/>
    </s:row>
    <s:row x14ac:dyDescent="0.3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3" r="23" spans="1:8">
      <s:c r="A23" s="6"/>
      <s:c r="B23" s="9"/>
      <s:c r="C23" s="11" t="s">
        <s:v>22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3" r="24" spans="1:8">
      <s:c r="A24" s="6"/>
      <s:c r="B24" s="9"/>
      <s:c r="C24" s="10" t="s">
        <s:v>23</s:v>
      </s:c>
      <s:c r="D24" s="20"/>
      <s:c r="E24" s="20"/>
      <s:c r="F24" s="20"/>
      <s:c r="G24" s="20"/>
      <s:c r="H24" s="20"/>
    </s:row>
    <s:row x14ac:dyDescent="0.3" r="25" spans="1:8" s="14" customFormat="1" ht="31.2">
      <s:c r="A25" s="6">
        <s:v>1</s:v>
      </s:c>
      <s:c r="B25" s="6" t="s">
        <s:v>24</s:v>
      </s:c>
      <s:c r="C25" s="32" t="s">
        <s:v>25</s:v>
      </s:c>
      <s:c r="D25" s="20">
        <s:v>432.07357302034001</s:v>
      </s:c>
      <s:c r="E25" s="20">
        <s:v>7.1793205644153</s:v>
      </s:c>
      <s:c r="F25" s="20">
        <s:v>0</s:v>
      </s:c>
      <s:c r="G25" s="20">
        <s:v>0</s:v>
      </s:c>
      <s:c r="H25" s="20">
        <s:v>439.25289358474998</s:v>
      </s:c>
    </s:row>
    <s:row x14ac:dyDescent="0.3" r="26" spans="1:8" ht="31.2">
      <s:c r="A26" s="6">
        <s:v>2</s:v>
      </s:c>
      <s:c r="B26" s="6" t="s">
        <s:v>26</s:v>
      </s:c>
      <s:c r="C26" s="32" t="s">
        <s:v>27</s:v>
      </s:c>
      <s:c r="D26" s="20">
        <s:v>480.52495701645</s:v>
      </s:c>
      <s:c r="E26" s="20">
        <s:v>16.879858954664002</s:v>
      </s:c>
      <s:c r="F26" s="20">
        <s:v>2680.3295622349001</s:v>
      </s:c>
      <s:c r="G26" s="20">
        <s:v>0</s:v>
      </s:c>
      <s:c r="H26" s="20">
        <s:v>3177.7343782060002</s:v>
      </s:c>
    </s:row>
    <s:row x14ac:dyDescent="0.3" r="27" spans="1:8">
      <s:c r="A27" s="6"/>
      <s:c r="B27" s="9"/>
      <s:c r="C27" s="9" t="s">
        <s:v>28</s:v>
      </s:c>
      <s:c r="D27" s="20">
        <s:v>912.59853003678995</s:v>
      </s:c>
      <s:c r="E27" s="20">
        <s:v>24.059179519078999</s:v>
      </s:c>
      <s:c r="F27" s="20">
        <s:v>2680.3295622349001</s:v>
      </s:c>
      <s:c r="G27" s="20">
        <s:v>0</s:v>
      </s:c>
      <s:c r="H27" s="20">
        <s:v>3616.9872717908002</s:v>
      </s:c>
    </s:row>
    <s:row x14ac:dyDescent="0.3" r="28" spans="1:8">
      <s:c r="A28" s="6"/>
      <s:c r="B28" s="9"/>
      <s:c r="C28" s="10" t="s">
        <s:v>29</s:v>
      </s:c>
      <s:c r="D28" s="20"/>
      <s:c r="E28" s="20"/>
      <s:c r="F28" s="20"/>
      <s:c r="G28" s="20"/>
      <s:c r="H28" s="20"/>
    </s:row>
    <s:row x14ac:dyDescent="0.3" r="29" spans="1:8" s="14" customFormat="1">
      <s:c r="A29" s="21"/>
      <s:c r="B29" s="21"/>
      <s:c r="C29" s="22"/>
      <s:c r="D29" s="20"/>
      <s:c r="E29" s="20"/>
      <s:c r="F29" s="20"/>
      <s:c r="G29" s="20"/>
      <s:c r="H29" s="20">
        <s:f>SUM(D29:G29)</s:f>
        <s:v>0</s:v>
      </s:c>
    </s:row>
    <s:row x14ac:dyDescent="0.3" r="30" spans="1:8">
      <s:c r="A30" s="6"/>
      <s:c r="B30" s="9"/>
      <s:c r="C30" s="9" t="s">
        <s:v>30</s:v>
      </s:c>
      <s:c r="D30" s="20">
        <s:f>SUM(D29:D29)</s:f>
        <s:v>0</s:v>
      </s:c>
      <s:c r="E30" s="20">
        <s:f>SUM(E29:E29)</s:f>
        <s:v>0</s:v>
      </s:c>
      <s:c r="F30" s="20">
        <s:f>SUM(F29:F29)</s:f>
        <s:v>0</s:v>
      </s:c>
      <s:c r="G30" s="20">
        <s:f>SUM(G29:G29)</s:f>
        <s:v>0</s:v>
      </s:c>
      <s:c r="H30" s="20">
        <s:f>SUM(D30:G30)</s:f>
        <s:v>0</s:v>
      </s:c>
    </s:row>
    <s:row x14ac:dyDescent="0.3" r="31" spans="1:8">
      <s:c r="A31" s="13"/>
      <s:c r="B31" s="9"/>
      <s:c r="C31" s="11" t="s">
        <s:v>31</s:v>
      </s:c>
      <s:c r="D31" s="20"/>
      <s:c r="E31" s="20"/>
      <s:c r="F31" s="20"/>
      <s:c r="G31" s="20"/>
      <s:c r="H31" s="20"/>
    </s:row>
    <s:row x14ac:dyDescent="0.3" r="32" spans="1:8">
      <s:c r="A32" s="13"/>
      <s:c r="B32" s="6"/>
      <s:c r="C32" s="12"/>
      <s:c r="D32" s="20"/>
      <s:c r="E32" s="20"/>
      <s:c r="F32" s="20"/>
      <s:c r="G32" s="20"/>
      <s:c r="H32" s="20">
        <s:f>SUM(D32:G32)</s:f>
        <s:v>0</s:v>
      </s:c>
    </s:row>
    <s:row x14ac:dyDescent="0.3" r="33" spans="1:8">
      <s:c r="A33" s="6"/>
      <s:c r="B33" s="9"/>
      <s:c r="C33" s="11" t="s">
        <s:v>32</s:v>
      </s:c>
      <s:c r="D33" s="20">
        <s:f>SUM(D32:D32)</s:f>
        <s:v>0</s:v>
      </s:c>
      <s:c r="E33" s="20">
        <s:f>SUM(E32:E32)</s:f>
        <s:v>0</s:v>
      </s:c>
      <s:c r="F33" s="20">
        <s:f>SUM(F32:F32)</s:f>
        <s:v>0</s:v>
      </s:c>
      <s:c r="G33" s="20">
        <s:f>SUM(G32:G32)</s:f>
        <s:v>0</s:v>
      </s:c>
      <s:c r="H33" s="20">
        <s:f>SUM(D33:G33)</s:f>
        <s:v>0</s:v>
      </s:c>
    </s:row>
    <s:row x14ac:dyDescent="0.3" r="34" spans="1:8">
      <s:c r="A34" s="6"/>
      <s:c r="B34" s="9"/>
      <s:c r="C34" s="10" t="s">
        <s:v>33</s:v>
      </s:c>
      <s:c r="D34" s="20"/>
      <s:c r="E34" s="20"/>
      <s:c r="F34" s="20"/>
      <s:c r="G34" s="20"/>
      <s:c r="H34" s="20"/>
    </s:row>
    <s:row x14ac:dyDescent="0.3" r="35" spans="1:8" s="14" customFormat="1">
      <s:c r="A35" s="21"/>
      <s:c r="B35" s="21"/>
      <s:c r="C35" s="22"/>
      <s:c r="D35" s="20"/>
      <s:c r="E35" s="20"/>
      <s:c r="F35" s="20"/>
      <s:c r="G35" s="20"/>
      <s:c r="H35" s="20">
        <s:f>SUM(D35:G35)</s:f>
        <s:v>0</s:v>
      </s:c>
    </s:row>
    <s:row x14ac:dyDescent="0.3" r="36" spans="1:8">
      <s:c r="A36" s="6"/>
      <s:c r="B36" s="9"/>
      <s:c r="C36" s="9" t="s">
        <s:v>34</s:v>
      </s:c>
      <s:c r="D36" s="20">
        <s:f>SUM(D35:D35)</s:f>
        <s:v>0</s:v>
      </s:c>
      <s:c r="E36" s="20">
        <s:f>SUM(E35:E35)</s:f>
        <s:v>0</s:v>
      </s:c>
      <s:c r="F36" s="20">
        <s:f>SUM(F35:F35)</s:f>
        <s:v>0</s:v>
      </s:c>
      <s:c r="G36" s="20">
        <s:f>SUM(G35:G35)</s:f>
        <s:v>0</s:v>
      </s:c>
      <s:c r="H36" s="20">
        <s:f>SUM(D36:G36)</s:f>
        <s:v>0</s:v>
      </s:c>
    </s:row>
    <s:row x14ac:dyDescent="0.3" r="37" spans="1:8" ht="31.5" customHeight="1">
      <s:c r="A37" s="6"/>
      <s:c r="B37" s="9"/>
      <s:c r="C37" s="10" t="s">
        <s:v>35</s:v>
      </s:c>
      <s:c r="D37" s="20"/>
      <s:c r="E37" s="20"/>
      <s:c r="F37" s="20"/>
      <s:c r="G37" s="20"/>
      <s:c r="H37" s="20"/>
    </s:row>
    <s:row x14ac:dyDescent="0.3" r="38" spans="1:8" s="14" customFormat="1">
      <s:c r="A38" s="21"/>
      <s:c r="B38" s="21"/>
      <s:c r="C38" s="22"/>
      <s:c r="D38" s="20"/>
      <s:c r="E38" s="20"/>
      <s:c r="F38" s="20"/>
      <s:c r="G38" s="20"/>
      <s:c r="H38" s="20">
        <s:f>SUM(D38:G38)</s:f>
        <s:v>0</s:v>
      </s:c>
    </s:row>
    <s:row x14ac:dyDescent="0.3" r="39" spans="1:8">
      <s:c r="A39" s="6"/>
      <s:c r="B39" s="9"/>
      <s:c r="C39" s="9" t="s">
        <s:v>36</s:v>
      </s:c>
      <s:c r="D39" s="20">
        <s:f>SUM(D38:D38)</s:f>
        <s:v>0</s:v>
      </s:c>
      <s:c r="E39" s="20">
        <s:f>SUM(E38:E38)</s:f>
        <s:v>0</s:v>
      </s:c>
      <s:c r="F39" s="20">
        <s:f>SUM(F38:F38)</s:f>
        <s:v>0</s:v>
      </s:c>
      <s:c r="G39" s="20">
        <s:f>SUM(G38:G38)</s:f>
        <s:v>0</s:v>
      </s:c>
      <s:c r="H39" s="20">
        <s:f>SUM(D39:G39)</s:f>
        <s:v>0</s:v>
      </s:c>
    </s:row>
    <s:row x14ac:dyDescent="0.3" r="40" spans="1:8">
      <s:c r="A40" s="6"/>
      <s:c r="B40" s="9"/>
      <s:c r="C40" s="10" t="s">
        <s:v>37</s:v>
      </s:c>
      <s:c r="D40" s="20"/>
      <s:c r="E40" s="20"/>
      <s:c r="F40" s="20"/>
      <s:c r="G40" s="20"/>
      <s:c r="H40" s="20"/>
    </s:row>
    <s:row x14ac:dyDescent="0.3" r="41" spans="1:8" s="14" customFormat="1">
      <s:c r="A41" s="21"/>
      <s:c r="B41" s="21"/>
      <s:c r="C41" s="22"/>
      <s:c r="D41" s="20"/>
      <s:c r="E41" s="20"/>
      <s:c r="F41" s="20"/>
      <s:c r="G41" s="20"/>
      <s:c r="H41" s="20">
        <s:f>SUM(D41:G41)</s:f>
        <s:v>0</s:v>
      </s:c>
    </s:row>
    <s:row x14ac:dyDescent="0.3" r="42" spans="1:8">
      <s:c r="A42" s="6"/>
      <s:c r="B42" s="9"/>
      <s:c r="C42" s="9" t="s">
        <s:v>38</s:v>
      </s:c>
      <s:c r="D42" s="20">
        <s:f>SUM(D41:D41)</s:f>
        <s:v>0</s:v>
      </s:c>
      <s:c r="E42" s="20">
        <s:f>SUM(E41:E41)</s:f>
        <s:v>0</s:v>
      </s:c>
      <s:c r="F42" s="20">
        <s:f>SUM(F41:F41)</s:f>
        <s:v>0</s:v>
      </s:c>
      <s:c r="G42" s="20">
        <s:f>SUM(G41:G41)</s:f>
        <s:v>0</s:v>
      </s:c>
      <s:c r="H42" s="20">
        <s:f>SUM(D42:G42)</s:f>
        <s:v>0</s:v>
      </s:c>
    </s:row>
    <s:row x14ac:dyDescent="0.3" r="43" spans="1:8">
      <s:c r="A43" s="6"/>
      <s:c r="B43" s="9"/>
      <s:c r="C43" s="9" t="s">
        <s:v>39</s:v>
      </s:c>
      <s:c r="D43" s="20">
        <s:v>912.59853003678995</s:v>
      </s:c>
      <s:c r="E43" s="20">
        <s:v>24.059179519078999</s:v>
      </s:c>
      <s:c r="F43" s="20">
        <s:v>2680.3295622349001</s:v>
      </s:c>
      <s:c r="G43" s="20">
        <s:v>0</s:v>
      </s:c>
      <s:c r="H43" s="20">
        <s:v>3616.9872717908002</s:v>
      </s:c>
    </s:row>
    <s:row x14ac:dyDescent="0.3" r="44" spans="1:8">
      <s:c r="A44" s="6"/>
      <s:c r="B44" s="9"/>
      <s:c r="C44" s="10" t="s">
        <s:v>40</s:v>
      </s:c>
      <s:c r="D44" s="20"/>
      <s:c r="E44" s="20"/>
      <s:c r="F44" s="20"/>
      <s:c r="G44" s="20"/>
      <s:c r="H44" s="20"/>
    </s:row>
    <s:row x14ac:dyDescent="0.3" r="45" spans="1:8" ht="31.2">
      <s:c r="A45" s="6">
        <s:v>3</s:v>
      </s:c>
      <s:c r="B45" s="6" t="s">
        <s:v>41</s:v>
      </s:c>
      <s:c r="C45" s="32" t="s">
        <s:v>42</s:v>
      </s:c>
      <s:c r="D45" s="20">
        <s:v>10.801839325508</s:v>
      </s:c>
      <s:c r="E45" s="20">
        <s:v>0.17948301411038001</s:v>
      </s:c>
      <s:c r="F45" s="20">
        <s:v>0</s:v>
      </s:c>
      <s:c r="G45" s="20">
        <s:v>0</s:v>
      </s:c>
      <s:c r="H45" s="20">
        <s:v>10.981322339619</s:v>
      </s:c>
    </s:row>
    <s:row x14ac:dyDescent="0.3" r="46" spans="1:8" ht="31.2">
      <s:c r="A46" s="6">
        <s:v>4</s:v>
      </s:c>
      <s:c r="B46" s="6" t="s">
        <s:v>41</s:v>
      </s:c>
      <s:c r="C46" s="32" t="s">
        <s:v>43</s:v>
      </s:c>
      <s:c r="D46" s="20">
        <s:v>9.6104991403288995</s:v>
      </s:c>
      <s:c r="E46" s="20">
        <s:v>0.33759717909328002</s:v>
      </s:c>
      <s:c r="F46" s="20">
        <s:v>0</s:v>
      </s:c>
      <s:c r="G46" s="20">
        <s:v>0</s:v>
      </s:c>
      <s:c r="H46" s="20">
        <s:v>9.9480963194222003</s:v>
      </s:c>
    </s:row>
    <s:row x14ac:dyDescent="0.3" r="47" spans="1:8">
      <s:c r="A47" s="6"/>
      <s:c r="B47" s="9"/>
      <s:c r="C47" s="9" t="s">
        <s:v>44</s:v>
      </s:c>
      <s:c r="D47" s="20">
        <s:v>20.412338465836999</s:v>
      </s:c>
      <s:c r="E47" s="20">
        <s:v>0.51708019320366005</s:v>
      </s:c>
      <s:c r="F47" s="20">
        <s:v>0</s:v>
      </s:c>
      <s:c r="G47" s="20">
        <s:v>0</s:v>
      </s:c>
      <s:c r="H47" s="20">
        <s:v>20.929418659041001</s:v>
      </s:c>
    </s:row>
    <s:row x14ac:dyDescent="0.3" r="48" spans="1:8">
      <s:c r="A48" s="6"/>
      <s:c r="B48" s="9"/>
      <s:c r="C48" s="9" t="s">
        <s:v>45</s:v>
      </s:c>
      <s:c r="D48" s="20">
        <s:v>933.01086850262004</s:v>
      </s:c>
      <s:c r="E48" s="20">
        <s:v>24.576259712283001</s:v>
      </s:c>
      <s:c r="F48" s="20">
        <s:v>2680.3295622349001</s:v>
      </s:c>
      <s:c r="G48" s="20">
        <s:v>0</s:v>
      </s:c>
      <s:c r="H48" s="20">
        <s:v>3637.9166904498002</s:v>
      </s:c>
    </s:row>
    <s:row x14ac:dyDescent="0.3" r="49" spans="1:8">
      <s:c r="A49" s="6"/>
      <s:c r="B49" s="9"/>
      <s:c r="C49" s="9" t="s">
        <s:v>46</s:v>
      </s:c>
      <s:c r="D49" s="20"/>
      <s:c r="E49" s="20"/>
      <s:c r="F49" s="20"/>
      <s:c r="G49" s="20"/>
      <s:c r="H49" s="20"/>
    </s:row>
    <s:row x14ac:dyDescent="0.3" r="50" spans="1:8">
      <s:c r="A50" s="6">
        <s:v>5</s:v>
      </s:c>
      <s:c r="B50" s="6" t="s">
        <s:v>47</s:v>
      </s:c>
      <s:c r="C50" s="7" t="s">
        <s:v>48</s:v>
      </s:c>
      <s:c r="D50" s="20">
        <s:v>0</s:v>
      </s:c>
      <s:c r="E50" s="20">
        <s:v>0</s:v>
      </s:c>
      <s:c r="F50" s="20">
        <s:v>0</s:v>
      </s:c>
      <s:c r="G50" s="20">
        <s:v>5.0872216811913002</s:v>
      </s:c>
      <s:c r="H50" s="20">
        <s:v>5.0872216811913002</s:v>
      </s:c>
    </s:row>
    <s:row x14ac:dyDescent="0.3" r="51" spans="1:8" ht="31.2">
      <s:c r="A51" s="6">
        <s:v>6</s:v>
      </s:c>
      <s:c r="B51" s="6" t="s">
        <s:v>49</s:v>
      </s:c>
      <s:c r="C51" s="7" t="s">
        <s:v>50</s:v>
      </s:c>
      <s:c r="D51" s="20">
        <s:v>22.194987660828001</s:v>
      </s:c>
      <s:c r="E51" s="20">
        <s:v>0.56568357150204995</s:v>
      </s:c>
      <s:c r="F51" s="20">
        <s:v>0</s:v>
      </s:c>
      <s:c r="G51" s="20">
        <s:v>0</s:v>
      </s:c>
      <s:c r="H51" s="20">
        <s:v>22.760671232330999</s:v>
      </s:c>
    </s:row>
    <s:row x14ac:dyDescent="0.3" r="52" spans="1:8">
      <s:c r="A52" s="6">
        <s:v>7</s:v>
      </s:c>
      <s:c r="B52" s="6" t="s">
        <s:v>51</s:v>
      </s:c>
      <s:c r="C52" s="7" t="s">
        <s:v>52</s:v>
      </s:c>
      <s:c r="D52" s="20">
        <s:v>0</s:v>
      </s:c>
      <s:c r="E52" s="20">
        <s:v>0</s:v>
      </s:c>
      <s:c r="F52" s="20">
        <s:v>0</s:v>
      </s:c>
      <s:c r="G52" s="20">
        <s:v>16.751747983636001</s:v>
      </s:c>
      <s:c r="H52" s="20">
        <s:v>16.751747983636001</s:v>
      </s:c>
    </s:row>
    <s:row x14ac:dyDescent="0.3" r="53" spans="1:8">
      <s:c r="A53" s="6">
        <s:v>8</s:v>
      </s:c>
      <s:c r="B53" s="6"/>
      <s:c r="C53" s="7" t="s">
        <s:v>53</s:v>
      </s:c>
      <s:c r="D53" s="20">
        <s:v>0</s:v>
      </s:c>
      <s:c r="E53" s="20">
        <s:v>0</s:v>
      </s:c>
      <s:c r="F53" s="20">
        <s:v>0</s:v>
      </s:c>
      <s:c r="G53" s="20">
        <s:v>13.386615944064999</s:v>
      </s:c>
      <s:c r="H53" s="20">
        <s:v>13.386615944064999</s:v>
      </s:c>
    </s:row>
    <s:row x14ac:dyDescent="0.3" r="54" spans="1:8">
      <s:c r="A54" s="6">
        <s:v>9</s:v>
      </s:c>
      <s:c r="B54" s="6"/>
      <s:c r="C54" s="7" t="s">
        <s:v>54</s:v>
      </s:c>
      <s:c r="D54" s="20">
        <s:v>0</s:v>
      </s:c>
      <s:c r="E54" s="20">
        <s:v>0</s:v>
      </s:c>
      <s:c r="F54" s="20">
        <s:v>0</s:v>
      </s:c>
      <s:c r="G54" s="20">
        <s:v>12.261006599993999</s:v>
      </s:c>
      <s:c r="H54" s="20">
        <s:v>12.261006599993999</s:v>
      </s:c>
    </s:row>
    <s:row x14ac:dyDescent="0.3" r="55" spans="1:8" ht="31.2">
      <s:c r="A55" s="6">
        <s:v>10</s:v>
      </s:c>
      <s:c r="B55" s="6" t="s">
        <s:v>55</s:v>
      </s:c>
      <s:c r="C55" s="7" t="s">
        <s:v>27</s:v>
      </s:c>
      <s:c r="D55" s="20">
        <s:v>0</s:v>
      </s:c>
      <s:c r="E55" s="20">
        <s:v>0</s:v>
      </s:c>
      <s:c r="F55" s="20">
        <s:v>0</s:v>
      </s:c>
      <s:c r="G55" s="20">
        <s:v>80.853105917297995</s:v>
      </s:c>
      <s:c r="H55" s="20">
        <s:v>80.853105917297995</s:v>
      </s:c>
    </s:row>
    <s:row x14ac:dyDescent="0.3" r="56" spans="1:8">
      <s:c r="A56" s="6">
        <s:v>11</s:v>
      </s:c>
      <s:c r="B56" s="6" t="s">
        <s:v>56</s:v>
      </s:c>
      <s:c r="C56" s="7" t="s">
        <s:v>52</s:v>
      </s:c>
      <s:c r="D56" s="20">
        <s:v>0</s:v>
      </s:c>
      <s:c r="E56" s="20">
        <s:v>0</s:v>
      </s:c>
      <s:c r="F56" s="20">
        <s:v>0</s:v>
      </s:c>
      <s:c r="G56" s="20">
        <s:v>11.009558196704999</s:v>
      </s:c>
      <s:c r="H56" s="20">
        <s:v>11.009558196704999</s:v>
      </s:c>
    </s:row>
    <s:row x14ac:dyDescent="0.3" r="57" spans="1:8">
      <s:c r="A57" s="6"/>
      <s:c r="B57" s="9"/>
      <s:c r="C57" s="9" t="s">
        <s:v>57</s:v>
      </s:c>
      <s:c r="D57" s="20">
        <s:v>22.194987660828001</s:v>
      </s:c>
      <s:c r="E57" s="20">
        <s:v>0.56568357150204995</s:v>
      </s:c>
      <s:c r="F57" s="20">
        <s:v>0</s:v>
      </s:c>
      <s:c r="G57" s="20">
        <s:v>139.34925632289</s:v>
      </s:c>
      <s:c r="H57" s="20">
        <s:v>162.10992755522</s:v>
      </s:c>
    </s:row>
    <s:row x14ac:dyDescent="0.3" r="58" spans="1:8">
      <s:c r="A58" s="6"/>
      <s:c r="B58" s="9"/>
      <s:c r="C58" s="9" t="s">
        <s:v>58</s:v>
      </s:c>
      <s:c r="D58" s="20">
        <s:v>955.20585616344999</s:v>
      </s:c>
      <s:c r="E58" s="20">
        <s:v>25.141943283785</s:v>
      </s:c>
      <s:c r="F58" s="20">
        <s:v>2680.3295622349001</s:v>
      </s:c>
      <s:c r="G58" s="20">
        <s:v>139.34925632289</s:v>
      </s:c>
      <s:c r="H58" s="20">
        <s:v>3800.0266180049998</s:v>
      </s:c>
    </s:row>
    <s:row x14ac:dyDescent="0.3" r="59" spans="1:8" ht="31.5" customHeight="1">
      <s:c r="A59" s="6"/>
      <s:c r="B59" s="9"/>
      <s:c r="C59" s="9" t="s">
        <s:v>59</s:v>
      </s:c>
      <s:c r="D59" s="20"/>
      <s:c r="E59" s="20"/>
      <s:c r="F59" s="20"/>
      <s:c r="G59" s="20"/>
      <s:c r="H59" s="20"/>
    </s:row>
    <s:row x14ac:dyDescent="0.3" r="60" spans="1:8">
      <s:c r="A60" s="6"/>
      <s:c r="B60" s="6"/>
      <s:c r="C60" s="7"/>
      <s:c r="D60" s="20"/>
      <s:c r="E60" s="20"/>
      <s:c r="F60" s="20"/>
      <s:c r="G60" s="20"/>
      <s:c r="H60" s="20">
        <s:f>SUM(D60:G60)</s:f>
        <s:v>0</s:v>
      </s:c>
    </s:row>
    <s:row x14ac:dyDescent="0.3" r="61" spans="1:8">
      <s:c r="A61" s="6"/>
      <s:c r="B61" s="9"/>
      <s:c r="C61" s="9" t="s">
        <s:v>60</s:v>
      </s:c>
      <s:c r="D61" s="20">
        <s:f>SUM(D60:D60)</s:f>
        <s:v>0</s:v>
      </s:c>
      <s:c r="E61" s="20">
        <s:f>SUM(E60:E60)</s:f>
        <s:v>0</s:v>
      </s:c>
      <s:c r="F61" s="20">
        <s:f>SUM(F60:F60)</s:f>
        <s:v>0</s:v>
      </s:c>
      <s:c r="G61" s="20">
        <s:f>SUM(G60:G60)</s:f>
        <s:v>0</s:v>
      </s:c>
      <s:c r="H61" s="20">
        <s:f>SUM(D61:G61)</s:f>
        <s:v>0</s:v>
      </s:c>
    </s:row>
    <s:row x14ac:dyDescent="0.3" r="62" spans="1:8">
      <s:c r="A62" s="6"/>
      <s:c r="B62" s="9"/>
      <s:c r="C62" s="9" t="s">
        <s:v>61</s:v>
      </s:c>
      <s:c r="D62" s="20">
        <s:v>955.20585616344999</s:v>
      </s:c>
      <s:c r="E62" s="20">
        <s:v>25.141943283785</s:v>
      </s:c>
      <s:c r="F62" s="20">
        <s:v>2680.3295622349001</s:v>
      </s:c>
      <s:c r="G62" s="20">
        <s:v>139.34925632289</s:v>
      </s:c>
      <s:c r="H62" s="20">
        <s:v>3800.0266180049998</s:v>
      </s:c>
    </s:row>
    <s:row x14ac:dyDescent="0.3" r="63" spans="1:8" ht="157.5" customHeight="1">
      <s:c r="A63" s="6"/>
      <s:c r="B63" s="9"/>
      <s:c r="C63" s="9" t="s">
        <s:v>62</s:v>
      </s:c>
      <s:c r="D63" s="20"/>
      <s:c r="E63" s="20"/>
      <s:c r="F63" s="20"/>
      <s:c r="G63" s="20"/>
      <s:c r="H63" s="20"/>
    </s:row>
    <s:row x14ac:dyDescent="0.3" r="64" spans="1:8">
      <s:c r="A64" s="6">
        <s:v>12</s:v>
      </s:c>
      <s:c r="B64" s="6" t="s">
        <s:v>63</s:v>
      </s:c>
      <s:c r="C64" s="7" t="s">
        <s:v>64</s:v>
      </s:c>
      <s:c r="D64" s="20">
        <s:v>0</s:v>
      </s:c>
      <s:c r="E64" s="20">
        <s:v>0</s:v>
      </s:c>
      <s:c r="F64" s="20">
        <s:v>0</s:v>
      </s:c>
      <s:c r="G64" s="20">
        <s:v>50.435000000000002</s:v>
      </s:c>
      <s:c r="H64" s="20">
        <s:v>50.435000000000002</s:v>
      </s:c>
    </s:row>
    <s:row x14ac:dyDescent="0.3" r="65" spans="1:8">
      <s:c r="A65" s="6">
        <s:v>13</s:v>
      </s:c>
      <s:c r="B65" s="6" t="s">
        <s:v>77</s:v>
      </s:c>
      <s:c r="C65" s="7" t="s">
        <s:v>78</s:v>
      </s:c>
      <s:c r="D65" s="20">
        <s:v>0</s:v>
      </s:c>
      <s:c r="E65" s="20">
        <s:v>0</s:v>
      </s:c>
      <s:c r="F65" s="20">
        <s:v>0</s:v>
      </s:c>
      <s:c r="G65" s="20">
        <s:v>326.38467549805</s:v>
      </s:c>
      <s:c r="H65" s="20">
        <s:v>326.38467549805</s:v>
      </s:c>
    </s:row>
    <s:row x14ac:dyDescent="0.3" r="66" spans="1:8">
      <s:c r="A66" s="6"/>
      <s:c r="B66" s="9"/>
      <s:c r="C66" s="9" t="s">
        <s:v>76</s:v>
      </s:c>
      <s:c r="D66" s="20">
        <s:v>0</s:v>
      </s:c>
      <s:c r="E66" s="20">
        <s:v>0</s:v>
      </s:c>
      <s:c r="F66" s="20">
        <s:v>0</s:v>
      </s:c>
      <s:c r="G66" s="20">
        <s:v>376.81967549805</s:v>
      </s:c>
      <s:c r="H66" s="20">
        <s:v>376.81967549805</s:v>
      </s:c>
    </s:row>
    <s:row x14ac:dyDescent="0.3" r="67" spans="1:8">
      <s:c r="A67" s="6"/>
      <s:c r="B67" s="9"/>
      <s:c r="C67" s="9" t="s">
        <s:v>75</s:v>
      </s:c>
      <s:c r="D67" s="20">
        <s:v>955.20585616344999</s:v>
      </s:c>
      <s:c r="E67" s="20">
        <s:v>25.141943283785</s:v>
      </s:c>
      <s:c r="F67" s="20">
        <s:v>2680.3295622349001</s:v>
      </s:c>
      <s:c r="G67" s="20">
        <s:v>516.16893182093997</s:v>
      </s:c>
      <s:c r="H67" s="20">
        <s:v>4176.8462935031002</s:v>
      </s:c>
    </s:row>
    <s:row x14ac:dyDescent="0.3" r="68" spans="1:8">
      <s:c r="A68" s="6"/>
      <s:c r="B68" s="9"/>
      <s:c r="C68" s="9" t="s">
        <s:v>74</s:v>
      </s:c>
      <s:c r="D68" s="20"/>
      <s:c r="E68" s="20"/>
      <s:c r="F68" s="20"/>
      <s:c r="G68" s="20"/>
      <s:c r="H68" s="20"/>
    </s:row>
    <s:row x14ac:dyDescent="0.3" r="69" spans="1:8" ht="47.25" customHeight="1">
      <s:c r="A69" s="6">
        <s:v>14</s:v>
      </s:c>
      <s:c r="B69" s="6" t="s">
        <s:v>73</s:v>
      </s:c>
      <s:c r="C69" s="7" t="s">
        <s:v>72</s:v>
      </s:c>
      <s:c r="D69" s="20">
        <s:f>D67 * 3%</s:f>
        <s:v>28.656175684903499</s:v>
      </s:c>
      <s:c r="E69" s="20">
        <s:f>E67 * 3%</s:f>
        <s:v>0.75425829851354997</s:v>
      </s:c>
      <s:c r="F69" s="20">
        <s:f>F67 * 3%</s:f>
        <s:v>80.409886867047007</s:v>
      </s:c>
      <s:c r="G69" s="20">
        <s:f>G67 * 3%</s:f>
        <s:v>15.4850679546282</s:v>
      </s:c>
      <s:c r="H69" s="20">
        <s:f>SUM(D69:G69)</s:f>
        <s:v>125.30538880509226</s:v>
      </s:c>
    </s:row>
    <s:row x14ac:dyDescent="0.3" r="70" spans="1:8">
      <s:c r="A70" s="6"/>
      <s:c r="B70" s="9"/>
      <s:c r="C70" s="9" t="s">
        <s:v>71</s:v>
      </s:c>
      <s:c r="D70" s="20">
        <s:f>D69</s:f>
        <s:v>28.656175684903499</s:v>
      </s:c>
      <s:c r="E70" s="20">
        <s:f>E69</s:f>
        <s:v>0.75425829851354997</s:v>
      </s:c>
      <s:c r="F70" s="20">
        <s:f>F69</s:f>
        <s:v>80.409886867047007</s:v>
      </s:c>
      <s:c r="G70" s="20">
        <s:f>G69</s:f>
        <s:v>15.4850679546282</s:v>
      </s:c>
      <s:c r="H70" s="20">
        <s:f>SUM(D70:G70)</s:f>
        <s:v>125.30538880509226</s:v>
      </s:c>
    </s:row>
    <s:row x14ac:dyDescent="0.3" r="71" spans="1:8">
      <s:c r="A71" s="6"/>
      <s:c r="B71" s="9"/>
      <s:c r="C71" s="9" t="s">
        <s:v>70</s:v>
      </s:c>
      <s:c r="D71" s="20">
        <s:f>D70 + D67</s:f>
        <s:v>983.86203184835347</s:v>
      </s:c>
      <s:c r="E71" s="20">
        <s:f>E70 + E67</s:f>
        <s:v>25.896201582298552</s:v>
      </s:c>
      <s:c r="F71" s="20">
        <s:f>F70 + F67</s:f>
        <s:v>2760.7394491019472</s:v>
      </s:c>
      <s:c r="G71" s="20">
        <s:f>G70 + G67</s:f>
        <s:v>531.6539997755682</s:v>
      </s:c>
      <s:c r="H71" s="20">
        <s:f>SUM(D71:G71)</s:f>
        <s:v>4302.1516823081674</s:v>
      </s:c>
    </s:row>
    <s:row x14ac:dyDescent="0.3" r="72" spans="1:8">
      <s:c r="A72" s="6"/>
      <s:c r="B72" s="9"/>
      <s:c r="C72" s="9" t="s">
        <s:v>69</s:v>
      </s:c>
      <s:c r="D72" s="20"/>
      <s:c r="E72" s="20"/>
      <s:c r="F72" s="20"/>
      <s:c r="G72" s="20"/>
      <s:c r="H72" s="20"/>
    </s:row>
    <s:row x14ac:dyDescent="0.3" r="73" spans="1:8">
      <s:c r="A73" s="6">
        <s:v>15</s:v>
      </s:c>
      <s:c r="B73" s="6" t="s">
        <s:v>68</s:v>
      </s:c>
      <s:c r="C73" s="7" t="s">
        <s:v>67</s:v>
      </s:c>
      <s:c r="D73" s="20">
        <s:f>D71 * 20%</s:f>
        <s:v>196.7724063696707</s:v>
      </s:c>
      <s:c r="E73" s="20">
        <s:f>E71 * 20%</s:f>
        <s:v>5.1792403164597109</s:v>
      </s:c>
      <s:c r="F73" s="20">
        <s:f>F71 * 20%</s:f>
        <s:v>552.14788982038942</s:v>
      </s:c>
      <s:c r="G73" s="20">
        <s:f>G71 * 20%</s:f>
        <s:v>106.33079995511365</s:v>
      </s:c>
      <s:c r="H73" s="20">
        <s:f>SUM(D73:G73)</s:f>
        <s:v>860.43033646163349</s:v>
      </s:c>
    </s:row>
    <s:row x14ac:dyDescent="0.3" r="74" spans="1:8">
      <s:c r="A74" s="6"/>
      <s:c r="B74" s="9"/>
      <s:c r="C74" s="9" t="s">
        <s:v>66</s:v>
      </s:c>
      <s:c r="D74" s="20">
        <s:f>D73</s:f>
        <s:v>196.7724063696707</s:v>
      </s:c>
      <s:c r="E74" s="20">
        <s:f>E73</s:f>
        <s:v>5.1792403164597109</s:v>
      </s:c>
      <s:c r="F74" s="20">
        <s:f>F73</s:f>
        <s:v>552.14788982038942</s:v>
      </s:c>
      <s:c r="G74" s="20">
        <s:f>G73</s:f>
        <s:v>106.33079995511365</s:v>
      </s:c>
      <s:c r="H74" s="20">
        <s:f>SUM(D74:G74)</s:f>
        <s:v>860.43033646163349</s:v>
      </s:c>
    </s:row>
    <s:row x14ac:dyDescent="0.3" r="75" spans="1:8">
      <s:c r="A75" s="6"/>
      <s:c r="B75" s="9"/>
      <s:c r="C75" s="9" t="s">
        <s:v>65</s:v>
      </s:c>
      <s:c r="D75" s="20">
        <s:f>D74 + D71</s:f>
        <s:v>1180.6344382180241</s:v>
      </s:c>
      <s:c r="E75" s="20">
        <s:f>E74 + E71</s:f>
        <s:v>31.075441898758264</s:v>
      </s:c>
      <s:c r="F75" s="20">
        <s:f>F74 + F71</s:f>
        <s:v>3312.8873389223368</s:v>
      </s:c>
      <s:c r="G75" s="20">
        <s:f>G74 + G71</s:f>
        <s:v>637.98479973068186</s:v>
      </s:c>
      <s:c r="H75" s="20">
        <s:f>SUM(D75:G75)</s:f>
        <s:v>5162.5820187698009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B10" sqref="B10:B11"/>
    </s:sheetView>
  </s:sheetViews>
  <s:sheetFormatPr x14ac:dyDescent="0.3" defaultColWidth="8.887" defaultRowHeight="15.6" outlineLevelCol="7"/>
  <s:cols>
    <s:col min="1" max="1" width="10.887" style="5" customWidth="1"/>
    <s:col min="2" max="2" width="51.555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72" t="s">
        <s:v>116</s:v>
      </s:c>
      <s:c r="D2" s="72"/>
      <s:c r="E2" s="72"/>
      <s:c r="F2" s="72"/>
      <s:c r="G2" s="72"/>
      <s:c r="H2" s="72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35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48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75" t="s">
        <s:v>4</s:v>
      </s:c>
      <s:c r="B10" s="75" t="s">
        <s:v>13</s:v>
      </s:c>
      <s:c r="C10" s="75" t="s">
        <s:v>83</s:v>
      </s:c>
      <s:c r="D10" s="76" t="s">
        <s:v>15</s:v>
      </s:c>
      <s:c r="E10" s="77"/>
      <s:c r="F10" s="77"/>
      <s:c r="G10" s="77"/>
      <s:c r="H10" s="78"/>
      <s:c r="J10" s="5"/>
    </s:row>
    <s:row x14ac:dyDescent="0.3" r="11" spans="1:14" ht="59.25" customHeight="1">
      <s:c r="A11" s="75"/>
      <s:c r="B11" s="75"/>
      <s:c r="C11" s="75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84</s:v>
      </s:c>
      <s:c r="C13" s="25" t="s">
        <s:v>48</s:v>
      </s:c>
      <s:c r="D13" s="19">
        <s:v>0</s:v>
      </s:c>
      <s:c r="E13" s="19">
        <s:v>0</s:v>
      </s:c>
      <s:c r="F13" s="19">
        <s:v>0</s:v>
      </s:c>
      <s:c r="G13" s="19">
        <s:v>5.0872216811913002</s:v>
      </s:c>
      <s:c r="H13" s="19">
        <s:v>5.0872216811913002</s:v>
      </s:c>
      <s:c r="J13" s="5"/>
    </s:row>
    <s:row x14ac:dyDescent="0.3" r="14" spans="1:14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5.0872216811913002</s:v>
      </s:c>
      <s:c r="H14" s="19">
        <s:v>5.0872216811913002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B7" sqref="B7"/>
    </s:sheetView>
  </s:sheetViews>
  <s:sheetFormatPr x14ac:dyDescent="0.3" defaultColWidth="8.887" defaultRowHeight="15.6" outlineLevelCol="7"/>
  <s:cols>
    <s:col min="1" max="1" width="10.887" style="5" customWidth="1"/>
    <s:col min="2" max="2" width="51.555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72" t="s">
        <s:v>116</s:v>
      </s:c>
      <s:c r="D2" s="72"/>
      <s:c r="E2" s="72"/>
      <s:c r="F2" s="72"/>
      <s:c r="G2" s="72"/>
      <s:c r="H2" s="72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86</s:v>
      </s:c>
      <s:c r="E5" s="35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25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75" t="s">
        <s:v>4</s:v>
      </s:c>
      <s:c r="B10" s="75" t="s">
        <s:v>13</s:v>
      </s:c>
      <s:c r="C10" s="75" t="s">
        <s:v>83</s:v>
      </s:c>
      <s:c r="D10" s="76" t="s">
        <s:v>15</s:v>
      </s:c>
      <s:c r="E10" s="77"/>
      <s:c r="F10" s="77"/>
      <s:c r="G10" s="77"/>
      <s:c r="H10" s="78"/>
      <s:c r="J10" s="5"/>
    </s:row>
    <s:row x14ac:dyDescent="0.3" r="11" spans="1:14" ht="59.25" customHeight="1">
      <s:c r="A11" s="75"/>
      <s:c r="B11" s="75"/>
      <s:c r="C11" s="75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87</s:v>
      </s:c>
      <s:c r="C13" s="25" t="s">
        <s:v>88</s:v>
      </s:c>
      <s:c r="D13" s="19">
        <s:v>432.07357302034001</s:v>
      </s:c>
      <s:c r="E13" s="19">
        <s:v>7.1793205644153</s:v>
      </s:c>
      <s:c r="F13" s="19">
        <s:v>0</s:v>
      </s:c>
      <s:c r="G13" s="19">
        <s:v>0</s:v>
      </s:c>
      <s:c r="H13" s="19">
        <s:v>439.25289358474998</s:v>
      </s:c>
      <s:c r="J13" s="5"/>
    </s:row>
    <s:row x14ac:dyDescent="0.3" r="14" spans="1:14">
      <s:c r="A14" s="6"/>
      <s:c r="B14" s="9"/>
      <s:c r="C14" s="9" t="s">
        <s:v>85</s:v>
      </s:c>
      <s:c r="D14" s="19">
        <s:v>432.07357302034001</s:v>
      </s:c>
      <s:c r="E14" s="19">
        <s:v>7.1793205644153</s:v>
      </s:c>
      <s:c r="F14" s="19">
        <s:v>0</s:v>
      </s:c>
      <s:c r="G14" s="19">
        <s:v>0</s:v>
      </s:c>
      <s:c r="H14" s="19">
        <s:v>439.25289358474998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x14ac:dyDescent="0.3" defaultColWidth="8.887" defaultRowHeight="15.6" outlineLevelCol="7"/>
  <s:cols>
    <s:col min="1" max="1" width="10.887" style="5" customWidth="1"/>
    <s:col min="2" max="2" width="51.555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72" t="s">
        <s:v>116</s:v>
      </s:c>
      <s:c r="D2" s="72"/>
      <s:c r="E2" s="72"/>
      <s:c r="F2" s="72"/>
      <s:c r="G2" s="72"/>
      <s:c r="H2" s="72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89</s:v>
      </s:c>
      <s:c r="E5" s="35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64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75" t="s">
        <s:v>4</s:v>
      </s:c>
      <s:c r="B10" s="75" t="s">
        <s:v>13</s:v>
      </s:c>
      <s:c r="C10" s="75" t="s">
        <s:v>83</s:v>
      </s:c>
      <s:c r="D10" s="76" t="s">
        <s:v>15</s:v>
      </s:c>
      <s:c r="E10" s="77"/>
      <s:c r="F10" s="77"/>
      <s:c r="G10" s="77"/>
      <s:c r="H10" s="78"/>
      <s:c r="J10" s="5"/>
    </s:row>
    <s:row x14ac:dyDescent="0.3" r="11" spans="1:14" ht="59.25" customHeight="1">
      <s:c r="A11" s="75"/>
      <s:c r="B11" s="75"/>
      <s:c r="C11" s="75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90</s:v>
      </s:c>
      <s:c r="C13" s="25" t="s">
        <s:v>64</s:v>
      </s:c>
      <s:c r="D13" s="19">
        <s:v>0</s:v>
      </s:c>
      <s:c r="E13" s="19">
        <s:v>0</s:v>
      </s:c>
      <s:c r="F13" s="19">
        <s:v>0</s:v>
      </s:c>
      <s:c r="G13" s="19">
        <s:v>50.435000000000002</s:v>
      </s:c>
      <s:c r="H13" s="19">
        <s:v>50.435000000000002</s:v>
      </s:c>
      <s:c r="J13" s="5"/>
    </s:row>
    <s:row x14ac:dyDescent="0.3" r="14" spans="1:14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50.435000000000002</s:v>
      </s:c>
      <s:c r="H14" s="19">
        <s:v>50.435000000000002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x14ac:dyDescent="0.3" defaultColWidth="8.887" defaultRowHeight="15.6" outlineLevelCol="7"/>
  <s:cols>
    <s:col min="1" max="1" width="10.887" style="5" customWidth="1"/>
    <s:col min="2" max="2" width="51.555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72" t="s">
        <s:v>116</s:v>
      </s:c>
      <s:c r="D2" s="72"/>
      <s:c r="E2" s="72"/>
      <s:c r="F2" s="72"/>
      <s:c r="G2" s="72"/>
      <s:c r="H2" s="72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91</s:v>
      </s:c>
      <s:c r="E5" s="35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27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75" t="s">
        <s:v>4</s:v>
      </s:c>
      <s:c r="B10" s="75" t="s">
        <s:v>13</s:v>
      </s:c>
      <s:c r="C10" s="75" t="s">
        <s:v>83</s:v>
      </s:c>
      <s:c r="D10" s="76" t="s">
        <s:v>15</s:v>
      </s:c>
      <s:c r="E10" s="77"/>
      <s:c r="F10" s="77"/>
      <s:c r="G10" s="77"/>
      <s:c r="H10" s="78"/>
      <s:c r="J10" s="5"/>
    </s:row>
    <s:row x14ac:dyDescent="0.3" r="11" spans="1:14" ht="59.25" customHeight="1">
      <s:c r="A11" s="75"/>
      <s:c r="B11" s="75"/>
      <s:c r="C11" s="75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92</s:v>
      </s:c>
      <s:c r="C13" s="25" t="s">
        <s:v>93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3" r="14" spans="1:14">
      <s:c r="A14" s="6"/>
      <s:c r="B14" s="9"/>
      <s:c r="C14" s="9" t="s">
        <s:v>85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>
      <s:selection activeCell="C7" sqref="C7"/>
    </s:sheetView>
  </s:sheetViews>
  <s:sheetFormatPr x14ac:dyDescent="0.3" defaultColWidth="8.887" defaultRowHeight="15.6" outlineLevelCol="7"/>
  <s:cols>
    <s:col min="1" max="1" width="10.887" style="5" customWidth="1"/>
    <s:col min="2" max="2" width="51.555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72" t="s">
        <s:v>116</s:v>
      </s:c>
      <s:c r="D2" s="72"/>
      <s:c r="E2" s="72"/>
      <s:c r="F2" s="72"/>
      <s:c r="G2" s="72"/>
      <s:c r="H2" s="72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94</s:v>
      </s:c>
      <s:c r="E5" s="35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82</s:v>
      </s:c>
      <s:c r="C7" s="29" t="s">
        <s:v>95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75" t="s">
        <s:v>4</s:v>
      </s:c>
      <s:c r="B10" s="75" t="s">
        <s:v>13</s:v>
      </s:c>
      <s:c r="C10" s="75" t="s">
        <s:v>83</s:v>
      </s:c>
      <s:c r="D10" s="76" t="s">
        <s:v>15</s:v>
      </s:c>
      <s:c r="E10" s="77"/>
      <s:c r="F10" s="77"/>
      <s:c r="G10" s="77"/>
      <s:c r="H10" s="78"/>
      <s:c r="J10" s="5"/>
    </s:row>
    <s:row x14ac:dyDescent="0.3" r="11" spans="1:14" ht="59.25" customHeight="1">
      <s:c r="A11" s="75"/>
      <s:c r="B11" s="75"/>
      <s:c r="C11" s="75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96</s:v>
      </s:c>
      <s:c r="C13" s="25" t="s">
        <s:v>97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3" r="14" spans="1:14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mc:Ignorable="x14ac xr xr2 xr3" xr:uid="{00000000-0001-0000-0700-000000000000}">
  <s:sheetPr>
    <s:pageSetUpPr fitToPage="1"/>
  </s:sheetPr>
  <s:dimension ref="A1:N26"/>
  <s:sheetViews>
    <s:sheetView tabSelected="0" zoomScale="90" zoomScaleNormal="90" workbookViewId="0">
      <s:selection activeCell="C9" sqref="C9"/>
    </s:sheetView>
  </s:sheetViews>
  <s:sheetFormatPr x14ac:dyDescent="0.3" defaultColWidth="8.887" defaultRowHeight="15.6" outlineLevelCol="7"/>
  <s:cols>
    <s:col min="1" max="1" width="10.887" style="5" customWidth="1"/>
    <s:col min="2" max="2" width="51.555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18"/>
      <s:c r="B1" s="4"/>
      <s:c r="C1" s="4"/>
      <s:c r="D1" s="4"/>
      <s:c r="E1" s="4"/>
      <s:c r="F1" s="4"/>
      <s:c r="G1" s="4"/>
      <s:c r="H1" s="4" t="s">
        <s:v>79</s:v>
      </s:c>
    </s:row>
    <s:row x14ac:dyDescent="0.3" r="2" spans="1:14" ht="45.75" customHeight="1">
      <s:c r="A2" s="1"/>
      <s:c r="B2" s="1" t="s">
        <s:v>80</s:v>
      </s:c>
      <s:c r="C2" s="72" t="s">
        <s:v>116</s:v>
      </s:c>
      <s:c r="D2" s="72"/>
      <s:c r="E2" s="72"/>
      <s:c r="F2" s="72"/>
      <s:c r="G2" s="72"/>
      <s:c r="H2" s="72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98</s:v>
      </s:c>
      <s:c r="E5" s="35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82</s:v>
      </s:c>
      <s:c r="C7" s="29" t="s">
        <s:v>99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1"/>
      <s:c r="J9" s="5"/>
    </s:row>
    <s:row x14ac:dyDescent="0.3" r="10" spans="1:14" ht="23.25" customHeight="1">
      <s:c r="A10" s="75" t="s">
        <s:v>4</s:v>
      </s:c>
      <s:c r="B10" s="75" t="s">
        <s:v>13</s:v>
      </s:c>
      <s:c r="C10" s="75" t="s">
        <s:v>83</s:v>
      </s:c>
      <s:c r="D10" s="76" t="s">
        <s:v>15</s:v>
      </s:c>
      <s:c r="E10" s="77"/>
      <s:c r="F10" s="77"/>
      <s:c r="G10" s="77"/>
      <s:c r="H10" s="78"/>
      <s:c r="J10" s="5"/>
    </s:row>
    <s:row x14ac:dyDescent="0.3" r="11" spans="1:14" ht="59.25" customHeight="1">
      <s:c r="A11" s="75"/>
      <s:c r="B11" s="75"/>
      <s:c r="C11" s="75"/>
      <s:c r="D11" s="6" t="s">
        <s:v>16</s:v>
      </s:c>
      <s:c r="E11" s="6" t="s">
        <s:v>17</s:v>
      </s:c>
      <s:c r="F11" s="6" t="s">
        <s:v>18</s:v>
      </s:c>
      <s:c r="G11" s="6" t="s">
        <s:v>19</s:v>
      </s:c>
      <s:c r="H11" s="6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3" r="13" spans="1:14" ht="86.25" customHeight="1">
      <s:c r="A13" s="6">
        <s:v>1</s:v>
      </s:c>
      <s:c r="B13" s="30" t="s">
        <s:v>90</s:v>
      </s:c>
      <s:c r="C13" s="25" t="s">
        <s:v>99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3" r="14" spans="1:14">
      <s:c r="A14" s="6"/>
      <s:c r="B14" s="9"/>
      <s:c r="C14" s="9" t="s">
        <s:v>85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x14ac="http://schemas.microsoft.com/office/spreadsheetml/2009/9/ac" xmlns:mc="http://schemas.openxmlformats.org/markup-compatibility/2006" xmlns:xr3="http://schemas.microsoft.com/office/spreadsheetml/2016/revision3" xmlns:xr2="http://schemas.microsoft.com/office/spreadsheetml/2015/revision2" xmlns:s="http://schemas.openxmlformats.org/spreadsheetml/2006/main" xmlns:xr="http://schemas.microsoft.com/office/spreadsheetml/2014/revision" mc:Ignorable="x14ac xr xr2 xr3" xr:uid="{00000000-0001-0000-0800-000000000000}">
  <s:dimension ref="A1"/>
  <s:sheetViews>
    <s:sheetView tabSelected="0" workbookViewId="0"/>
  </s:sheetViews>
  <s:sheetFormatPr x14ac:dyDescent="0.3" defaultColWidth="10" defaultRowHeight="14.4"/>
  <s:sheetData/>
  <s:pageMargins left="0.7" right="0.7" top="0.75" bottom="0.75" header="0.3" footer="0.3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2" baseType="variant">
      <vt:variant>
        <vt:lpstr>Листы</vt:lpstr>
      </vt:variant>
      <vt:variant>
        <vt:i4>10</vt:i4>
      </vt:variant>
    </vt:vector>
  </ep:HeadingPairs>
  <ep:TitlesOfParts>
    <vt:vector size="10" baseType="lpstr">
      <vt:lpstr>Сводка затрат</vt:lpstr>
      <vt:lpstr>ССР</vt:lpstr>
      <vt:lpstr>ОСР 525-09-01</vt:lpstr>
      <vt:lpstr>ОСР 525-02-01</vt:lpstr>
      <vt:lpstr>ОСР 525-12-01</vt:lpstr>
      <vt:lpstr>ОСР 556-02-01</vt:lpstr>
      <vt:lpstr>ОСР 556-09-01</vt:lpstr>
      <vt:lpstr>ОСР 556-12-01</vt:lpstr>
      <vt:lpstr>Источники ЦИ</vt:lpstr>
      <vt:lpstr>Цена МАТ и ОБ по ТКП</vt:lpstr>
    </vt:vector>
  </ep:TitlesOfParts>
  <ep:Company>Hydroproject</ep:Company>
  <ep:LinksUpToDate>false</ep:LinksUpToDate>
  <ep:SharedDoc>false</ep:SharedDoc>
  <ep:HyperlinkBase/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sasha prosekova</cp:lastModifiedBy>
  <dcterms:created xsi:type="dcterms:W3CDTF">2021-08-10T06:39:51Z</dcterms:created>
  <dcterms:modified xsi:type="dcterms:W3CDTF">2025-10-08T10:50:30Z</dcterms:modified>
</cp:coreProperties>
</file>